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9">'附表10政府采购支出表'!$A$1:$M$5</definedName>
    <definedName name="_xlnm.Print_Area" localSheetId="10">'附表11政府购买服务支出表'!$A$1:$M$5</definedName>
    <definedName name="_xlnm.Print_Area" localSheetId="0">'附表1财政拨款收支总表'!$A$1:$F$38</definedName>
    <definedName name="_xlnm.Print_Area" localSheetId="1">'附表2一般公共预算支出预算表'!$A$1:$F$19</definedName>
    <definedName name="_xlnm.Print_Area" localSheetId="2">'附表3一般公共预算基本支出表'!$A$1:$F$28</definedName>
    <definedName name="_xlnm.Print_Area" localSheetId="3">'附表4政府性基金收支预算表'!$A$1:$F$5</definedName>
    <definedName name="_xlnm.Print_Area" localSheetId="4">'附表5国有资本经营收支预算表'!$A$1:$F$5</definedName>
    <definedName name="_xlnm.Print_Area" localSheetId="5">'附表6收支预算总表'!$A$1:$D$39</definedName>
    <definedName name="_xlnm.Print_Area" localSheetId="6">'附表7收入预算总表'!$A$1:$M$23</definedName>
    <definedName name="_xlnm.Print_Area" localSheetId="7">'附表8支出预算总表'!$A$1:$F$19</definedName>
    <definedName name="_xlnm.Print_Area" localSheetId="8">'附表9项目支出表'!$A$1:$M$5</definedName>
    <definedName name="_xlnm.Print_Titles" localSheetId="9">'附表10政府采购支出表'!$1:$5</definedName>
    <definedName name="_xlnm.Print_Titles" localSheetId="10">'附表11政府购买服务支出表'!$1:$5</definedName>
    <definedName name="_xlnm.Print_Titles" localSheetId="1">'附表2一般公共预算支出预算表'!$1:$4</definedName>
    <definedName name="_xlnm.Print_Titles" localSheetId="2">'附表3一般公共预算基本支出表'!$1:$4</definedName>
    <definedName name="_xlnm.Print_Titles" localSheetId="3">'附表4政府性基金收支预算表'!$1:$5</definedName>
    <definedName name="_xlnm.Print_Titles" localSheetId="4">'附表5国有资本经营收支预算表'!$1:$5</definedName>
    <definedName name="_xlnm.Print_Titles" localSheetId="6">'附表7收入预算总表'!$1:$5</definedName>
    <definedName name="_xlnm.Print_Titles" localSheetId="7">'附表8支出预算总表'!$1:$4</definedName>
    <definedName name="_xlnm.Print_Titles" localSheetId="8">'附表9项目支出表'!$1:$5</definedName>
  </definedNames>
  <calcPr fullCalcOnLoad="1"/>
</workbook>
</file>

<file path=xl/sharedStrings.xml><?xml version="1.0" encoding="utf-8"?>
<sst xmlns="http://schemas.openxmlformats.org/spreadsheetml/2006/main" count="346" uniqueCount="189">
  <si>
    <t>2021年政府采购支出表</t>
  </si>
  <si>
    <t xml:space="preserve">  职工基本医疗保险缴费</t>
  </si>
  <si>
    <t xml:space="preserve">  机关事业单位基本养老保险缴费</t>
  </si>
  <si>
    <t>支出总计</t>
  </si>
  <si>
    <t>附表7</t>
  </si>
  <si>
    <t>附表3</t>
  </si>
  <si>
    <t>对个人和家庭的补助</t>
  </si>
  <si>
    <t xml:space="preserve">  30112</t>
  </si>
  <si>
    <t xml:space="preserve">  （七）文化体育与传媒支出</t>
  </si>
  <si>
    <t xml:space="preserve">  30211</t>
  </si>
  <si>
    <t xml:space="preserve">    2050203</t>
  </si>
  <si>
    <t xml:space="preserve">  电费</t>
  </si>
  <si>
    <t xml:space="preserve">  奖励金</t>
  </si>
  <si>
    <t>基本支出</t>
  </si>
  <si>
    <t xml:space="preserve">  （十五）资源勘探电力信息等支出</t>
  </si>
  <si>
    <t xml:space="preserve">收入             </t>
  </si>
  <si>
    <t xml:space="preserve">    附属单位上缴收入</t>
  </si>
  <si>
    <t xml:space="preserve">  30101</t>
  </si>
  <si>
    <t xml:space="preserve">  （十八）援助其他地区支出</t>
  </si>
  <si>
    <t>2021年政府购买服务支出表</t>
  </si>
  <si>
    <t>收入总计</t>
  </si>
  <si>
    <t>上级补助收入</t>
  </si>
  <si>
    <t>2021年政府性基金预算收支预算表</t>
  </si>
  <si>
    <t xml:space="preserve">    事业单位医疗</t>
  </si>
  <si>
    <t xml:space="preserve">  30206</t>
  </si>
  <si>
    <t xml:space="preserve">  30302</t>
  </si>
  <si>
    <t xml:space="preserve">    2080502</t>
  </si>
  <si>
    <t xml:space="preserve">  （二十六）转移性支出</t>
  </si>
  <si>
    <t xml:space="preserve">  住房改革支出</t>
  </si>
  <si>
    <t xml:space="preserve">  （十七）金融支出</t>
  </si>
  <si>
    <t>本年政府性基金财政拨款支出</t>
  </si>
  <si>
    <t>本年支出合计</t>
  </si>
  <si>
    <t xml:space="preserve">  生活补助</t>
  </si>
  <si>
    <t>本年收入合计</t>
  </si>
  <si>
    <t xml:space="preserve">  培训费</t>
  </si>
  <si>
    <t xml:space="preserve">  （十九）国土海洋气象等支出</t>
  </si>
  <si>
    <t>合计</t>
  </si>
  <si>
    <t>附属单位上缴收入</t>
  </si>
  <si>
    <t xml:space="preserve">    机关事业单位基本养老保险缴费支出</t>
  </si>
  <si>
    <t>208</t>
  </si>
  <si>
    <t xml:space="preserve">  （五）教育支出</t>
  </si>
  <si>
    <t xml:space="preserve">  30228</t>
  </si>
  <si>
    <t xml:space="preserve">        国库管理非税收入</t>
  </si>
  <si>
    <t>纳入专户管理的政府非税收入</t>
  </si>
  <si>
    <t xml:space="preserve">  绩效工资</t>
  </si>
  <si>
    <t xml:space="preserve">  （二十）住房保障支出</t>
  </si>
  <si>
    <t>303</t>
  </si>
  <si>
    <t>其他</t>
  </si>
  <si>
    <t>附表8</t>
  </si>
  <si>
    <t>附表4</t>
  </si>
  <si>
    <t xml:space="preserve">  退休费</t>
  </si>
  <si>
    <t>科目名称</t>
  </si>
  <si>
    <t xml:space="preserve">  30216</t>
  </si>
  <si>
    <t xml:space="preserve">  行政事业单位养老支出</t>
  </si>
  <si>
    <t xml:space="preserve">  （九）社会保险基金支出</t>
  </si>
  <si>
    <t xml:space="preserve">  普通教育</t>
  </si>
  <si>
    <t xml:space="preserve">  公务用车运行维护费</t>
  </si>
  <si>
    <t>其他资金</t>
  </si>
  <si>
    <t xml:space="preserve">  30102</t>
  </si>
  <si>
    <t>项目</t>
  </si>
  <si>
    <t xml:space="preserve">  水费</t>
  </si>
  <si>
    <t>221</t>
  </si>
  <si>
    <t xml:space="preserve">  行政事业单位医疗</t>
  </si>
  <si>
    <t xml:space="preserve">  30201</t>
  </si>
  <si>
    <t xml:space="preserve">  30205</t>
  </si>
  <si>
    <t xml:space="preserve">  （三）国防支出</t>
  </si>
  <si>
    <t xml:space="preserve">  30309</t>
  </si>
  <si>
    <t xml:space="preserve">  30305</t>
  </si>
  <si>
    <t xml:space="preserve">  （二十九）债务发行费用支出</t>
  </si>
  <si>
    <t xml:space="preserve">  （十二）城乡社区支出</t>
  </si>
  <si>
    <t>一、本年支出</t>
  </si>
  <si>
    <t xml:space="preserve">  （八）社会保障和就业支出</t>
  </si>
  <si>
    <t>附表11</t>
  </si>
  <si>
    <t xml:space="preserve">  （二十七）债务还本支出</t>
  </si>
  <si>
    <t xml:space="preserve">    2080505</t>
  </si>
  <si>
    <t>2021年国有资本经营收支预算表</t>
  </si>
  <si>
    <t xml:space="preserve">  （十）医疗卫生与计划生育支出</t>
  </si>
  <si>
    <t>二、本年收入</t>
  </si>
  <si>
    <t>210</t>
  </si>
  <si>
    <t xml:space="preserve">  办公费</t>
  </si>
  <si>
    <t xml:space="preserve">  21011</t>
  </si>
  <si>
    <t>支出项目/政府采购项目名称</t>
  </si>
  <si>
    <t xml:space="preserve">  其他商品和服务支出</t>
  </si>
  <si>
    <t xml:space="preserve">  （一）一般公共服务支出</t>
  </si>
  <si>
    <t>预算数</t>
  </si>
  <si>
    <t xml:space="preserve">  津贴补贴</t>
  </si>
  <si>
    <t xml:space="preserve">  22102</t>
  </si>
  <si>
    <t>2021年支出预算总表</t>
  </si>
  <si>
    <t xml:space="preserve">  （二十二）国有资本经营预算支出</t>
  </si>
  <si>
    <t xml:space="preserve">    事业单位离退休</t>
  </si>
  <si>
    <t>单位：万元</t>
  </si>
  <si>
    <t xml:space="preserve">        经常收入预算拨款</t>
  </si>
  <si>
    <t xml:space="preserve">  福利费</t>
  </si>
  <si>
    <t xml:space="preserve">    经营收入</t>
  </si>
  <si>
    <t>小计</t>
  </si>
  <si>
    <t>302</t>
  </si>
  <si>
    <t>工资福利支出</t>
  </si>
  <si>
    <t xml:space="preserve">    事业收入</t>
  </si>
  <si>
    <t>附表1</t>
  </si>
  <si>
    <t>附表9</t>
  </si>
  <si>
    <t>附表5</t>
  </si>
  <si>
    <t xml:space="preserve">  30110</t>
  </si>
  <si>
    <t xml:space="preserve">  （四）公共安全支出</t>
  </si>
  <si>
    <t>2021年一般公共预算基本支出预算表</t>
  </si>
  <si>
    <t xml:space="preserve">  30299</t>
  </si>
  <si>
    <t>上年结余</t>
  </si>
  <si>
    <t xml:space="preserve">  其他社会保障缴费</t>
  </si>
  <si>
    <t>项目支出</t>
  </si>
  <si>
    <t>国有资本经营预算财政拨款</t>
  </si>
  <si>
    <t>支出</t>
  </si>
  <si>
    <t>二、政府性基金预算拨款收入</t>
  </si>
  <si>
    <t>政府性基金预算</t>
  </si>
  <si>
    <t>其他收入</t>
  </si>
  <si>
    <t>一般公共预算</t>
  </si>
  <si>
    <t xml:space="preserve">  工会经费</t>
  </si>
  <si>
    <t xml:space="preserve">  30107</t>
  </si>
  <si>
    <t>2021年一般公共预算支出预算表</t>
  </si>
  <si>
    <t xml:space="preserve">  （二十四）预备费</t>
  </si>
  <si>
    <t xml:space="preserve">  （十六）商业服务业等支出</t>
  </si>
  <si>
    <t xml:space="preserve">    2101102</t>
  </si>
  <si>
    <t>附表10</t>
  </si>
  <si>
    <t>商品和服务支出</t>
  </si>
  <si>
    <t xml:space="preserve">  20502</t>
  </si>
  <si>
    <t xml:space="preserve">  （二）外交支出</t>
  </si>
  <si>
    <t xml:space="preserve">    初中教育</t>
  </si>
  <si>
    <t xml:space="preserve">    （二）政府性基金预算拨款</t>
  </si>
  <si>
    <t>社会保障和就业支出</t>
  </si>
  <si>
    <t xml:space="preserve">    （一）一般公共预算拨款</t>
  </si>
  <si>
    <t xml:space="preserve">  30231</t>
  </si>
  <si>
    <t xml:space="preserve">  （二十三）灾害防治和应急管理支出</t>
  </si>
  <si>
    <t>结转下年</t>
  </si>
  <si>
    <t xml:space="preserve">    2210201</t>
  </si>
  <si>
    <t xml:space="preserve">    （三）国有资本经营预算拨款     收入</t>
  </si>
  <si>
    <t>教育支出</t>
  </si>
  <si>
    <t>本年政府性基金财政拨款收入</t>
  </si>
  <si>
    <t xml:space="preserve">    小学教育</t>
  </si>
  <si>
    <t xml:space="preserve">  （十四）交通运输支出</t>
  </si>
  <si>
    <t>部门：市二十七中</t>
  </si>
  <si>
    <t>支出项目/政府购买服务项目名称</t>
  </si>
  <si>
    <t>301</t>
  </si>
  <si>
    <t>2021年财政拨款收支预算总表</t>
  </si>
  <si>
    <t xml:space="preserve">  住房公积金</t>
  </si>
  <si>
    <t>附表2</t>
  </si>
  <si>
    <t>二、结转下年</t>
  </si>
  <si>
    <t>附表6</t>
  </si>
  <si>
    <t xml:space="preserve">  30113</t>
  </si>
  <si>
    <t xml:space="preserve">  20805</t>
  </si>
  <si>
    <t xml:space="preserve">  （二十八）债务付息支出</t>
  </si>
  <si>
    <t>国有资本经营支出预算</t>
  </si>
  <si>
    <t>支出项目/项目名称</t>
  </si>
  <si>
    <t>2021年项目支出表</t>
  </si>
  <si>
    <t xml:space="preserve">    2050202</t>
  </si>
  <si>
    <t>一般公共预算财政拨款</t>
  </si>
  <si>
    <t>国有资本经营收入预算</t>
  </si>
  <si>
    <t xml:space="preserve">  （六）科学技术支出</t>
  </si>
  <si>
    <t xml:space="preserve">    政府性基金预算拨款</t>
  </si>
  <si>
    <t>三、纳入转户管理非税收入</t>
  </si>
  <si>
    <t>住房保障支出</t>
  </si>
  <si>
    <t xml:space="preserve">  基本工资</t>
  </si>
  <si>
    <t>政府性基金预算拨款收入</t>
  </si>
  <si>
    <t xml:space="preserve">    其他</t>
  </si>
  <si>
    <t xml:space="preserve">    上级补助收入</t>
  </si>
  <si>
    <t>一、一般公共预算拨款收入</t>
  </si>
  <si>
    <t xml:space="preserve">  30108</t>
  </si>
  <si>
    <t>卫生健康支出</t>
  </si>
  <si>
    <t xml:space="preserve">  30207</t>
  </si>
  <si>
    <t xml:space="preserve">  （十三）农林水支出</t>
  </si>
  <si>
    <t>四、其他收入</t>
  </si>
  <si>
    <t>2021年收入预算总表</t>
  </si>
  <si>
    <t xml:space="preserve">  （二十一）粮油物资储备支出</t>
  </si>
  <si>
    <t xml:space="preserve">  邮电费</t>
  </si>
  <si>
    <t xml:space="preserve">  （十一）节能环保支出</t>
  </si>
  <si>
    <t>一般公共预算拨款收入</t>
  </si>
  <si>
    <t xml:space="preserve">  （二十五）其他支出</t>
  </si>
  <si>
    <t>经营收入</t>
  </si>
  <si>
    <t>事业收入</t>
  </si>
  <si>
    <t>2021年收支预算总表</t>
  </si>
  <si>
    <t xml:space="preserve">  差旅费</t>
  </si>
  <si>
    <t>205</t>
  </si>
  <si>
    <t>一、上年结转</t>
  </si>
  <si>
    <t xml:space="preserve">  30229</t>
  </si>
  <si>
    <t>科目编码</t>
  </si>
  <si>
    <t>政府性基金预算财政拨款</t>
  </si>
  <si>
    <t xml:space="preserve">    住房公积金</t>
  </si>
  <si>
    <t>注：本校无政府性基金预算收支预算</t>
  </si>
  <si>
    <t>注：本校无国有资本经营收支预算</t>
  </si>
  <si>
    <t>注：本校无项目支出预算</t>
  </si>
  <si>
    <t>注：本校无政府采购支出预算</t>
  </si>
  <si>
    <t>注：本校无政府购买服务支出预算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</si>
</sst>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00"/>
    <numFmt numFmtId="182" formatCode=";;"/>
  </numFmts>
  <fonts count="44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5" applyNumberFormat="0" applyAlignment="0" applyProtection="0"/>
    <xf numFmtId="0" fontId="37" fillId="2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5" borderId="8" applyNumberFormat="0" applyAlignment="0" applyProtection="0"/>
    <xf numFmtId="0" fontId="43" fillId="30" borderId="5" applyNumberFormat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0" fillId="37" borderId="9" applyNumberFormat="0" applyFont="0" applyAlignment="0" applyProtection="0"/>
  </cellStyleXfs>
  <cellXfs count="137">
    <xf numFmtId="0" fontId="0" fillId="0" borderId="0" xfId="0" applyAlignment="1">
      <alignment/>
    </xf>
    <xf numFmtId="180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80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0" fontId="6" fillId="0" borderId="12" xfId="0" applyNumberFormat="1" applyFont="1" applyFill="1" applyBorder="1" applyAlignment="1" applyProtection="1">
      <alignment vertical="center"/>
      <protection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/>
    </xf>
    <xf numFmtId="180" fontId="6" fillId="0" borderId="14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180" fontId="5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180" fontId="6" fillId="0" borderId="17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80" fontId="1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180" fontId="1" fillId="0" borderId="12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180" fontId="4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wrapText="1"/>
      <protection/>
    </xf>
    <xf numFmtId="0" fontId="6" fillId="0" borderId="15" xfId="0" applyFont="1" applyFill="1" applyBorder="1" applyAlignment="1">
      <alignment vertical="center"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Font="1" applyFill="1" applyBorder="1" applyAlignment="1">
      <alignment vertical="center"/>
    </xf>
    <xf numFmtId="180" fontId="6" fillId="0" borderId="2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180" fontId="6" fillId="0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182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18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>
      <alignment/>
    </xf>
    <xf numFmtId="180" fontId="6" fillId="0" borderId="12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182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2" fontId="0" fillId="0" borderId="19" xfId="0" applyNumberFormat="1" applyFont="1" applyFill="1" applyBorder="1" applyAlignment="1" applyProtection="1">
      <alignment horizontal="right" vertical="center" wrapText="1"/>
      <protection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tabSelected="1" zoomScalePageLayoutView="0" workbookViewId="0" topLeftCell="A1">
      <selection activeCell="A1" sqref="A1"/>
    </sheetView>
  </sheetViews>
  <sheetFormatPr defaultColWidth="5.160156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25" customWidth="1"/>
    <col min="6" max="6" width="18.16015625" style="0" customWidth="1"/>
    <col min="7" max="7" width="12.83203125" style="0" customWidth="1"/>
    <col min="8" max="161" width="5" style="0" customWidth="1"/>
  </cols>
  <sheetData>
    <row r="1" ht="17.25" customHeight="1">
      <c r="A1" s="89" t="s">
        <v>98</v>
      </c>
    </row>
    <row r="2" spans="1:253" s="11" customFormat="1" ht="26.25" customHeight="1">
      <c r="A2" s="45" t="s">
        <v>140</v>
      </c>
      <c r="B2" s="45"/>
      <c r="C2" s="45"/>
      <c r="D2" s="45"/>
      <c r="E2" s="45"/>
      <c r="F2" s="6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1" customFormat="1" ht="18.75" customHeight="1">
      <c r="A3" s="15" t="s">
        <v>137</v>
      </c>
      <c r="B3" s="59"/>
      <c r="C3" s="15"/>
      <c r="D3" s="15"/>
      <c r="F3" s="35" t="s">
        <v>90</v>
      </c>
      <c r="G3" s="15"/>
      <c r="H3" s="1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1" customFormat="1" ht="18" customHeight="1">
      <c r="A4" s="122" t="s">
        <v>15</v>
      </c>
      <c r="B4" s="123"/>
      <c r="C4" s="61" t="s">
        <v>109</v>
      </c>
      <c r="D4" s="62"/>
      <c r="E4" s="62"/>
      <c r="F4" s="124"/>
      <c r="G4" s="124"/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1" customFormat="1" ht="35.25" customHeight="1">
      <c r="A5" s="14" t="s">
        <v>59</v>
      </c>
      <c r="B5" s="18" t="s">
        <v>84</v>
      </c>
      <c r="C5" s="60" t="s">
        <v>59</v>
      </c>
      <c r="D5" s="69" t="s">
        <v>36</v>
      </c>
      <c r="E5" s="65" t="s">
        <v>152</v>
      </c>
      <c r="F5" s="98" t="s">
        <v>182</v>
      </c>
      <c r="G5" s="99" t="s">
        <v>108</v>
      </c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1" customFormat="1" ht="22.5" customHeight="1">
      <c r="A6" s="36" t="s">
        <v>179</v>
      </c>
      <c r="B6" s="73"/>
      <c r="C6" s="71" t="s">
        <v>70</v>
      </c>
      <c r="D6" s="75">
        <f>SUM(D7:D35)</f>
        <v>564.22</v>
      </c>
      <c r="E6" s="75">
        <f>SUM(E7:E35)</f>
        <v>564.22</v>
      </c>
      <c r="F6" s="68">
        <f>SUM(F7:F35)</f>
        <v>0</v>
      </c>
      <c r="G6" s="97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1" customFormat="1" ht="22.5" customHeight="1">
      <c r="A7" s="57" t="s">
        <v>155</v>
      </c>
      <c r="B7" s="68"/>
      <c r="C7" s="56" t="s">
        <v>83</v>
      </c>
      <c r="D7" s="75">
        <f aca="true" t="shared" si="0" ref="D7:D35">E7+F7</f>
        <v>0</v>
      </c>
      <c r="E7" s="75">
        <v>0</v>
      </c>
      <c r="F7" s="73">
        <v>0</v>
      </c>
      <c r="G7" s="9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1" customFormat="1" ht="22.5" customHeight="1">
      <c r="A8" s="36"/>
      <c r="B8" s="72"/>
      <c r="C8" s="22" t="s">
        <v>123</v>
      </c>
      <c r="D8" s="75">
        <f t="shared" si="0"/>
        <v>0</v>
      </c>
      <c r="E8" s="102">
        <v>0</v>
      </c>
      <c r="F8" s="73">
        <v>0</v>
      </c>
      <c r="G8" s="9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1" customFormat="1" ht="22.5" customHeight="1">
      <c r="A9" s="58" t="s">
        <v>77</v>
      </c>
      <c r="B9" s="68"/>
      <c r="C9" s="22" t="s">
        <v>65</v>
      </c>
      <c r="D9" s="75">
        <f t="shared" si="0"/>
        <v>0</v>
      </c>
      <c r="E9" s="101">
        <v>0</v>
      </c>
      <c r="F9" s="73">
        <v>0</v>
      </c>
      <c r="G9" s="9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1" customFormat="1" ht="22.5" customHeight="1">
      <c r="A10" s="36" t="s">
        <v>127</v>
      </c>
      <c r="B10" s="72">
        <f>SUM(B11:B12)</f>
        <v>564.22</v>
      </c>
      <c r="C10" s="22" t="s">
        <v>102</v>
      </c>
      <c r="D10" s="75">
        <f t="shared" si="0"/>
        <v>0</v>
      </c>
      <c r="E10" s="100">
        <v>0</v>
      </c>
      <c r="F10" s="73">
        <v>0</v>
      </c>
      <c r="G10" s="9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1" customFormat="1" ht="22.5" customHeight="1">
      <c r="A11" s="58" t="s">
        <v>91</v>
      </c>
      <c r="B11" s="73">
        <v>564.22</v>
      </c>
      <c r="C11" s="22" t="s">
        <v>40</v>
      </c>
      <c r="D11" s="75">
        <f t="shared" si="0"/>
        <v>384.27</v>
      </c>
      <c r="E11" s="100">
        <v>384.27</v>
      </c>
      <c r="F11" s="73">
        <v>0</v>
      </c>
      <c r="G11" s="9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1" customFormat="1" ht="22.5" customHeight="1">
      <c r="A12" s="36" t="s">
        <v>42</v>
      </c>
      <c r="B12" s="68">
        <v>0</v>
      </c>
      <c r="C12" s="22" t="s">
        <v>154</v>
      </c>
      <c r="D12" s="75">
        <f t="shared" si="0"/>
        <v>0</v>
      </c>
      <c r="E12" s="100">
        <v>0</v>
      </c>
      <c r="F12" s="73">
        <v>0</v>
      </c>
      <c r="G12" s="9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1" customFormat="1" ht="22.5" customHeight="1">
      <c r="A13" s="66" t="s">
        <v>125</v>
      </c>
      <c r="B13" s="74">
        <v>0</v>
      </c>
      <c r="C13" s="22" t="s">
        <v>8</v>
      </c>
      <c r="D13" s="75">
        <f t="shared" si="0"/>
        <v>0</v>
      </c>
      <c r="E13" s="100">
        <v>0</v>
      </c>
      <c r="F13" s="73">
        <v>0</v>
      </c>
      <c r="G13" s="9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1" customFormat="1" ht="22.5" customHeight="1">
      <c r="A14" s="96" t="s">
        <v>132</v>
      </c>
      <c r="B14" s="74"/>
      <c r="C14" s="21" t="s">
        <v>71</v>
      </c>
      <c r="D14" s="75">
        <f t="shared" si="0"/>
        <v>115.44</v>
      </c>
      <c r="E14" s="100">
        <v>115.44</v>
      </c>
      <c r="F14" s="73">
        <v>0</v>
      </c>
      <c r="G14" s="9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1" customFormat="1" ht="22.5" customHeight="1">
      <c r="A15" s="19"/>
      <c r="B15" s="74"/>
      <c r="C15" s="21" t="s">
        <v>54</v>
      </c>
      <c r="D15" s="75">
        <f t="shared" si="0"/>
        <v>0</v>
      </c>
      <c r="E15" s="100">
        <v>0</v>
      </c>
      <c r="F15" s="73">
        <v>0</v>
      </c>
      <c r="G15" s="97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1" customFormat="1" ht="22.5" customHeight="1">
      <c r="A16" s="19"/>
      <c r="B16" s="74"/>
      <c r="C16" s="22" t="s">
        <v>76</v>
      </c>
      <c r="D16" s="75">
        <f t="shared" si="0"/>
        <v>22.67</v>
      </c>
      <c r="E16" s="100">
        <v>22.67</v>
      </c>
      <c r="F16" s="73">
        <v>0</v>
      </c>
      <c r="G16" s="9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1" customFormat="1" ht="22.5" customHeight="1">
      <c r="A17" s="19"/>
      <c r="B17" s="74"/>
      <c r="C17" s="21" t="s">
        <v>171</v>
      </c>
      <c r="D17" s="75">
        <f t="shared" si="0"/>
        <v>0</v>
      </c>
      <c r="E17" s="100">
        <v>0</v>
      </c>
      <c r="F17" s="73">
        <v>0</v>
      </c>
      <c r="G17" s="9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1" customFormat="1" ht="22.5" customHeight="1">
      <c r="A18" s="19"/>
      <c r="B18" s="74"/>
      <c r="C18" s="22" t="s">
        <v>69</v>
      </c>
      <c r="D18" s="75">
        <f t="shared" si="0"/>
        <v>0</v>
      </c>
      <c r="E18" s="100">
        <v>0</v>
      </c>
      <c r="F18" s="73">
        <v>0</v>
      </c>
      <c r="G18" s="9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1" customFormat="1" ht="22.5" customHeight="1">
      <c r="A19" s="19"/>
      <c r="B19" s="74"/>
      <c r="C19" s="21" t="s">
        <v>166</v>
      </c>
      <c r="D19" s="75">
        <f t="shared" si="0"/>
        <v>0</v>
      </c>
      <c r="E19" s="100">
        <v>0</v>
      </c>
      <c r="F19" s="73">
        <v>0</v>
      </c>
      <c r="G19" s="9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1" customFormat="1" ht="22.5" customHeight="1">
      <c r="A20" s="67"/>
      <c r="B20" s="74"/>
      <c r="C20" s="22" t="s">
        <v>136</v>
      </c>
      <c r="D20" s="75">
        <f t="shared" si="0"/>
        <v>0</v>
      </c>
      <c r="E20" s="100">
        <v>0</v>
      </c>
      <c r="F20" s="73">
        <v>0</v>
      </c>
      <c r="G20" s="9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1" customFormat="1" ht="22.5" customHeight="1">
      <c r="A21" s="67"/>
      <c r="B21" s="68"/>
      <c r="C21" s="22" t="s">
        <v>14</v>
      </c>
      <c r="D21" s="75">
        <f t="shared" si="0"/>
        <v>0</v>
      </c>
      <c r="E21" s="100">
        <v>0</v>
      </c>
      <c r="F21" s="73">
        <v>0</v>
      </c>
      <c r="G21" s="9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1" customFormat="1" ht="22.5" customHeight="1">
      <c r="A22" s="67"/>
      <c r="B22" s="68"/>
      <c r="C22" s="22" t="s">
        <v>118</v>
      </c>
      <c r="D22" s="75">
        <f t="shared" si="0"/>
        <v>0</v>
      </c>
      <c r="E22" s="100">
        <v>0</v>
      </c>
      <c r="F22" s="73">
        <v>0</v>
      </c>
      <c r="G22" s="9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2" customFormat="1" ht="22.5" customHeight="1">
      <c r="A23" s="23"/>
      <c r="B23" s="68"/>
      <c r="C23" s="21" t="s">
        <v>29</v>
      </c>
      <c r="D23" s="75">
        <f t="shared" si="0"/>
        <v>0</v>
      </c>
      <c r="E23" s="100">
        <v>0</v>
      </c>
      <c r="F23" s="73">
        <v>0</v>
      </c>
      <c r="G23" s="9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1" customFormat="1" ht="22.5" customHeight="1">
      <c r="A24" s="23"/>
      <c r="B24" s="68"/>
      <c r="C24" s="21" t="s">
        <v>18</v>
      </c>
      <c r="D24" s="75">
        <f t="shared" si="0"/>
        <v>0</v>
      </c>
      <c r="E24" s="100">
        <v>0</v>
      </c>
      <c r="F24" s="73">
        <v>0</v>
      </c>
      <c r="G24" s="9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1" customFormat="1" ht="22.5" customHeight="1">
      <c r="A25" s="19"/>
      <c r="B25" s="68"/>
      <c r="C25" s="22" t="s">
        <v>35</v>
      </c>
      <c r="D25" s="75">
        <f t="shared" si="0"/>
        <v>0</v>
      </c>
      <c r="E25" s="100">
        <v>0</v>
      </c>
      <c r="F25" s="73">
        <v>0</v>
      </c>
      <c r="G25" s="97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1" customFormat="1" ht="22.5" customHeight="1">
      <c r="A26" s="19"/>
      <c r="B26" s="68"/>
      <c r="C26" s="22" t="s">
        <v>45</v>
      </c>
      <c r="D26" s="75">
        <f t="shared" si="0"/>
        <v>41.84</v>
      </c>
      <c r="E26" s="100">
        <v>41.84</v>
      </c>
      <c r="F26" s="73">
        <v>0</v>
      </c>
      <c r="G26" s="97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1" customFormat="1" ht="22.5" customHeight="1">
      <c r="A27" s="19"/>
      <c r="B27" s="68"/>
      <c r="C27" s="22" t="s">
        <v>169</v>
      </c>
      <c r="D27" s="75">
        <f t="shared" si="0"/>
        <v>0</v>
      </c>
      <c r="E27" s="100">
        <v>0</v>
      </c>
      <c r="F27" s="73">
        <v>0</v>
      </c>
      <c r="G27" s="97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1" customFormat="1" ht="22.5" customHeight="1">
      <c r="A28" s="19"/>
      <c r="B28" s="68"/>
      <c r="C28" s="22" t="s">
        <v>88</v>
      </c>
      <c r="D28" s="75">
        <f t="shared" si="0"/>
        <v>0</v>
      </c>
      <c r="E28" s="100">
        <v>0</v>
      </c>
      <c r="F28" s="73">
        <v>0</v>
      </c>
      <c r="G28" s="97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1" customFormat="1" ht="23.25" customHeight="1">
      <c r="A29" s="19"/>
      <c r="B29" s="68"/>
      <c r="C29" s="22" t="s">
        <v>129</v>
      </c>
      <c r="D29" s="75">
        <f t="shared" si="0"/>
        <v>0</v>
      </c>
      <c r="E29" s="75">
        <v>0</v>
      </c>
      <c r="F29" s="68">
        <v>0</v>
      </c>
      <c r="G29" s="97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1" customFormat="1" ht="22.5" customHeight="1">
      <c r="A30" s="19"/>
      <c r="B30" s="68"/>
      <c r="C30" s="22" t="s">
        <v>117</v>
      </c>
      <c r="D30" s="75">
        <f t="shared" si="0"/>
        <v>0</v>
      </c>
      <c r="E30" s="101">
        <v>0</v>
      </c>
      <c r="F30" s="72">
        <v>0</v>
      </c>
      <c r="G30" s="97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1" customFormat="1" ht="22.5" customHeight="1">
      <c r="A31" s="19"/>
      <c r="B31" s="68"/>
      <c r="C31" s="22" t="s">
        <v>173</v>
      </c>
      <c r="D31" s="75">
        <f t="shared" si="0"/>
        <v>0</v>
      </c>
      <c r="E31" s="100">
        <v>0</v>
      </c>
      <c r="F31" s="73">
        <v>0</v>
      </c>
      <c r="G31" s="97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1" customFormat="1" ht="22.5" customHeight="1">
      <c r="A32" s="19"/>
      <c r="B32" s="68"/>
      <c r="C32" s="22" t="s">
        <v>27</v>
      </c>
      <c r="D32" s="75">
        <f t="shared" si="0"/>
        <v>0</v>
      </c>
      <c r="E32" s="100">
        <v>0</v>
      </c>
      <c r="F32" s="73">
        <v>0</v>
      </c>
      <c r="G32" s="97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1" customFormat="1" ht="22.5" customHeight="1">
      <c r="A33" s="19"/>
      <c r="B33" s="68"/>
      <c r="C33" s="22" t="s">
        <v>73</v>
      </c>
      <c r="D33" s="75">
        <f t="shared" si="0"/>
        <v>0</v>
      </c>
      <c r="E33" s="100">
        <v>0</v>
      </c>
      <c r="F33" s="73">
        <v>0</v>
      </c>
      <c r="G33" s="97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1" customFormat="1" ht="22.5" customHeight="1">
      <c r="A34" s="19"/>
      <c r="B34" s="68"/>
      <c r="C34" s="22" t="s">
        <v>147</v>
      </c>
      <c r="D34" s="75">
        <f t="shared" si="0"/>
        <v>0</v>
      </c>
      <c r="E34" s="100">
        <v>0</v>
      </c>
      <c r="F34" s="73">
        <v>0</v>
      </c>
      <c r="G34" s="97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1" customFormat="1" ht="22.5" customHeight="1">
      <c r="A35" s="19"/>
      <c r="B35" s="73"/>
      <c r="C35" s="22" t="s">
        <v>68</v>
      </c>
      <c r="D35" s="75">
        <f t="shared" si="0"/>
        <v>0</v>
      </c>
      <c r="E35" s="75">
        <v>0</v>
      </c>
      <c r="F35" s="68">
        <v>0</v>
      </c>
      <c r="G35" s="9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1" customFormat="1" ht="22.5" customHeight="1">
      <c r="A36" s="19"/>
      <c r="B36" s="73"/>
      <c r="C36" s="22"/>
      <c r="D36" s="68"/>
      <c r="E36" s="74"/>
      <c r="F36" s="74"/>
      <c r="G36" s="97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1" customFormat="1" ht="22.5" customHeight="1">
      <c r="A37" s="19"/>
      <c r="B37" s="73"/>
      <c r="C37" s="22" t="s">
        <v>143</v>
      </c>
      <c r="D37" s="68">
        <f>D39-D6</f>
        <v>0</v>
      </c>
      <c r="E37" s="68">
        <f>E39-E6</f>
        <v>0</v>
      </c>
      <c r="F37" s="68">
        <f>F39-F6</f>
        <v>0</v>
      </c>
      <c r="G37" s="97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s="11" customFormat="1" ht="20.25" customHeight="1">
      <c r="A38" s="19"/>
      <c r="B38" s="73"/>
      <c r="C38" s="22"/>
      <c r="D38" s="68"/>
      <c r="E38" s="74"/>
      <c r="F38" s="68"/>
      <c r="G38" s="97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s="12" customFormat="1" ht="21" customHeight="1">
      <c r="A39" s="20" t="s">
        <v>20</v>
      </c>
      <c r="B39" s="68">
        <f>B10+B13</f>
        <v>564.22</v>
      </c>
      <c r="C39" s="24" t="s">
        <v>3</v>
      </c>
      <c r="D39" s="68">
        <f>B39</f>
        <v>564.22</v>
      </c>
      <c r="E39" s="74">
        <f>B10</f>
        <v>564.22</v>
      </c>
      <c r="F39" s="68">
        <f>B13</f>
        <v>0</v>
      </c>
      <c r="G39" s="9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9" s="13" customFormat="1" ht="18" customHeight="1">
      <c r="A40" s="16"/>
      <c r="E40" s="26"/>
      <c r="H40" s="17"/>
      <c r="I40" s="17"/>
    </row>
    <row r="41" spans="3:9" s="13" customFormat="1" ht="11.25">
      <c r="C41" s="17"/>
      <c r="D41" s="17"/>
      <c r="E41" s="26"/>
      <c r="I41" s="17"/>
    </row>
    <row r="42" spans="3:9" s="13" customFormat="1" ht="11.25">
      <c r="C42" s="17"/>
      <c r="D42" s="17"/>
      <c r="E42" s="26"/>
      <c r="G42" s="17"/>
      <c r="H42" s="17"/>
      <c r="I42" s="17"/>
    </row>
    <row r="43" spans="5:7" ht="11.25">
      <c r="E43" s="43"/>
      <c r="F43" s="30"/>
      <c r="G43" s="30"/>
    </row>
    <row r="47" ht="11.25">
      <c r="G47" s="30"/>
    </row>
  </sheetData>
  <sheetProtection/>
  <mergeCells count="2">
    <mergeCell ref="A4:B4"/>
    <mergeCell ref="F4:G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D12" sqref="D12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120</v>
      </c>
    </row>
    <row r="2" spans="1:6" ht="27.75" customHeight="1">
      <c r="A2" s="45" t="s">
        <v>0</v>
      </c>
      <c r="B2" s="45"/>
      <c r="C2" s="45"/>
      <c r="D2" s="45"/>
      <c r="E2" s="45"/>
      <c r="F2" s="45"/>
    </row>
    <row r="3" spans="1:6" ht="17.25" customHeight="1">
      <c r="A3" s="59" t="s">
        <v>137</v>
      </c>
      <c r="B3" s="9"/>
      <c r="C3" s="9"/>
      <c r="D3" s="9"/>
      <c r="E3" s="9"/>
      <c r="F3" s="9"/>
    </row>
    <row r="4" spans="1:6" ht="35.25" customHeight="1">
      <c r="A4" s="126" t="s">
        <v>81</v>
      </c>
      <c r="B4" s="127" t="s">
        <v>36</v>
      </c>
      <c r="C4" s="134" t="s">
        <v>113</v>
      </c>
      <c r="D4" s="134" t="s">
        <v>111</v>
      </c>
      <c r="E4" s="129" t="s">
        <v>43</v>
      </c>
      <c r="F4" s="122" t="s">
        <v>57</v>
      </c>
    </row>
    <row r="5" spans="1:6" ht="47.25" customHeight="1">
      <c r="A5" s="128"/>
      <c r="B5" s="131"/>
      <c r="C5" s="135"/>
      <c r="D5" s="135"/>
      <c r="E5" s="130"/>
      <c r="F5" s="136"/>
    </row>
    <row r="6" spans="1:8" ht="19.5" customHeight="1">
      <c r="A6" s="119"/>
      <c r="B6" s="118"/>
      <c r="C6" s="118"/>
      <c r="D6" s="112"/>
      <c r="E6" s="117"/>
      <c r="F6" s="116"/>
      <c r="G6" s="30"/>
      <c r="H6" s="30"/>
    </row>
    <row r="7" spans="1:8" ht="19.5" customHeight="1">
      <c r="A7" s="28"/>
      <c r="B7" s="39"/>
      <c r="C7" s="39"/>
      <c r="D7" s="39"/>
      <c r="E7" s="39"/>
      <c r="F7" s="39"/>
      <c r="G7" s="30"/>
      <c r="H7" s="30"/>
    </row>
    <row r="8" spans="1:7" ht="19.5" customHeight="1">
      <c r="A8" s="8"/>
      <c r="B8" s="38"/>
      <c r="C8" s="38"/>
      <c r="D8" s="38"/>
      <c r="E8" s="38"/>
      <c r="F8" s="38"/>
      <c r="G8" s="30"/>
    </row>
    <row r="9" spans="1:8" ht="19.5" customHeight="1">
      <c r="A9" s="27"/>
      <c r="B9" s="38"/>
      <c r="C9" s="38"/>
      <c r="D9" s="38"/>
      <c r="E9" s="38"/>
      <c r="F9" s="38"/>
      <c r="G9" s="30"/>
      <c r="H9" s="30"/>
    </row>
    <row r="10" spans="1:8" ht="19.5" customHeight="1">
      <c r="A10" s="27"/>
      <c r="B10" s="34"/>
      <c r="C10" s="38"/>
      <c r="D10" s="38"/>
      <c r="E10" s="38"/>
      <c r="F10" s="38"/>
      <c r="H10" s="30"/>
    </row>
    <row r="11" spans="1:8" ht="20.25" customHeight="1">
      <c r="A11" s="44"/>
      <c r="B11" s="30"/>
      <c r="C11" s="30"/>
      <c r="D11" s="30"/>
      <c r="E11" s="30"/>
      <c r="F11" s="30"/>
      <c r="H11" s="30"/>
    </row>
    <row r="12" spans="1:4" ht="18" customHeight="1">
      <c r="A12" s="121" t="s">
        <v>187</v>
      </c>
      <c r="C12" s="30"/>
      <c r="D12" s="30"/>
    </row>
    <row r="13" ht="12.75" customHeight="1">
      <c r="C13" s="30"/>
    </row>
    <row r="14" ht="12.75" customHeight="1">
      <c r="C14" s="30"/>
    </row>
    <row r="15" ht="12.75" customHeight="1">
      <c r="C15" s="30"/>
    </row>
  </sheetData>
  <sheetProtection/>
  <mergeCells count="6">
    <mergeCell ref="A4:A5"/>
    <mergeCell ref="B4:B5"/>
    <mergeCell ref="C4:C5"/>
    <mergeCell ref="E4:E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72</v>
      </c>
    </row>
    <row r="2" spans="1:6" ht="27.75" customHeight="1">
      <c r="A2" s="45" t="s">
        <v>19</v>
      </c>
      <c r="B2" s="45"/>
      <c r="C2" s="45"/>
      <c r="D2" s="45"/>
      <c r="E2" s="45"/>
      <c r="F2" s="45"/>
    </row>
    <row r="3" spans="1:6" ht="17.25" customHeight="1">
      <c r="A3" s="59" t="s">
        <v>137</v>
      </c>
      <c r="B3" s="9"/>
      <c r="C3" s="9"/>
      <c r="D3" s="9"/>
      <c r="E3" s="9"/>
      <c r="F3" s="9"/>
    </row>
    <row r="4" spans="1:6" ht="35.25" customHeight="1">
      <c r="A4" s="126" t="s">
        <v>138</v>
      </c>
      <c r="B4" s="127" t="s">
        <v>36</v>
      </c>
      <c r="C4" s="134" t="s">
        <v>113</v>
      </c>
      <c r="D4" s="134" t="s">
        <v>111</v>
      </c>
      <c r="E4" s="129" t="s">
        <v>43</v>
      </c>
      <c r="F4" s="122" t="s">
        <v>57</v>
      </c>
    </row>
    <row r="5" spans="1:6" ht="47.25" customHeight="1">
      <c r="A5" s="128"/>
      <c r="B5" s="131"/>
      <c r="C5" s="135"/>
      <c r="D5" s="135"/>
      <c r="E5" s="130"/>
      <c r="F5" s="136"/>
    </row>
    <row r="6" spans="1:8" ht="19.5" customHeight="1">
      <c r="A6" s="105"/>
      <c r="B6" s="112"/>
      <c r="C6" s="112"/>
      <c r="D6" s="112"/>
      <c r="E6" s="117"/>
      <c r="F6" s="116"/>
      <c r="G6" s="30"/>
      <c r="H6" s="30"/>
    </row>
    <row r="7" spans="1:8" ht="19.5" customHeight="1">
      <c r="A7" s="28"/>
      <c r="B7" s="39"/>
      <c r="C7" s="39"/>
      <c r="D7" s="39"/>
      <c r="E7" s="39"/>
      <c r="F7" s="39"/>
      <c r="G7" s="30"/>
      <c r="H7" s="30"/>
    </row>
    <row r="8" spans="1:8" ht="19.5" customHeight="1">
      <c r="A8" s="8"/>
      <c r="B8" s="38"/>
      <c r="C8" s="38"/>
      <c r="D8" s="38"/>
      <c r="E8" s="38"/>
      <c r="F8" s="38"/>
      <c r="G8" s="30"/>
      <c r="H8" s="30"/>
    </row>
    <row r="9" spans="1:8" ht="19.5" customHeight="1">
      <c r="A9" s="27"/>
      <c r="B9" s="38"/>
      <c r="C9" s="38"/>
      <c r="D9" s="38"/>
      <c r="E9" s="38"/>
      <c r="F9" s="38"/>
      <c r="G9" s="30"/>
      <c r="H9" s="30"/>
    </row>
    <row r="10" spans="1:8" ht="19.5" customHeight="1">
      <c r="A10" s="27"/>
      <c r="B10" s="38"/>
      <c r="C10" s="38"/>
      <c r="D10" s="38"/>
      <c r="E10" s="38"/>
      <c r="F10" s="38"/>
      <c r="H10" s="30"/>
    </row>
    <row r="11" spans="1:8" ht="20.25" customHeight="1">
      <c r="A11" s="44"/>
      <c r="B11" s="30"/>
      <c r="C11" s="30"/>
      <c r="D11" s="30"/>
      <c r="E11" s="30"/>
      <c r="F11" s="30"/>
      <c r="H11" s="30"/>
    </row>
    <row r="12" spans="1:4" ht="18" customHeight="1">
      <c r="A12" s="121" t="s">
        <v>188</v>
      </c>
      <c r="C12" s="30"/>
      <c r="D12" s="30"/>
    </row>
    <row r="13" ht="12.75" customHeight="1">
      <c r="C13" s="30"/>
    </row>
    <row r="14" ht="12.75" customHeight="1">
      <c r="C14" s="30"/>
    </row>
    <row r="15" ht="12.75" customHeight="1">
      <c r="C15" s="30"/>
    </row>
  </sheetData>
  <sheetProtection/>
  <mergeCells count="6">
    <mergeCell ref="A4:A5"/>
    <mergeCell ref="B4:B5"/>
    <mergeCell ref="C4:C5"/>
    <mergeCell ref="E4:E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PageLayoutView="0" workbookViewId="0" topLeftCell="A10">
      <selection activeCell="A1" sqref="A1"/>
    </sheetView>
  </sheetViews>
  <sheetFormatPr defaultColWidth="8.660156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</cols>
  <sheetData>
    <row r="1" ht="9.75" customHeight="1">
      <c r="A1" s="30" t="s">
        <v>142</v>
      </c>
    </row>
    <row r="2" spans="1:6" ht="18.75" customHeight="1">
      <c r="A2" s="125" t="s">
        <v>116</v>
      </c>
      <c r="B2" s="125"/>
      <c r="C2" s="125"/>
      <c r="D2" s="125"/>
      <c r="E2" s="125"/>
      <c r="F2" s="125"/>
    </row>
    <row r="3" spans="1:5" ht="19.5" customHeight="1">
      <c r="A3" s="15" t="s">
        <v>137</v>
      </c>
      <c r="B3" s="9"/>
      <c r="C3" s="9"/>
      <c r="D3" s="9"/>
      <c r="E3" s="1" t="s">
        <v>90</v>
      </c>
    </row>
    <row r="4" spans="1:5" ht="19.5" customHeight="1">
      <c r="A4" s="41" t="s">
        <v>181</v>
      </c>
      <c r="B4" s="10" t="s">
        <v>51</v>
      </c>
      <c r="C4" s="10" t="s">
        <v>36</v>
      </c>
      <c r="D4" s="10" t="s">
        <v>13</v>
      </c>
      <c r="E4" s="10" t="s">
        <v>107</v>
      </c>
    </row>
    <row r="5" spans="1:7" ht="19.5" customHeight="1">
      <c r="A5" s="105"/>
      <c r="B5" s="92" t="s">
        <v>36</v>
      </c>
      <c r="C5" s="104">
        <v>564.22</v>
      </c>
      <c r="D5" s="103">
        <v>564.22</v>
      </c>
      <c r="E5" s="104">
        <v>0</v>
      </c>
      <c r="F5" s="30"/>
      <c r="G5" s="30"/>
    </row>
    <row r="6" spans="1:9" ht="19.5" customHeight="1">
      <c r="A6" s="105" t="s">
        <v>178</v>
      </c>
      <c r="B6" s="92" t="s">
        <v>133</v>
      </c>
      <c r="C6" s="104">
        <v>384.27</v>
      </c>
      <c r="D6" s="103">
        <v>384.27</v>
      </c>
      <c r="E6" s="104">
        <v>0</v>
      </c>
      <c r="G6" s="30"/>
      <c r="I6" s="30"/>
    </row>
    <row r="7" spans="1:8" ht="19.5" customHeight="1">
      <c r="A7" s="105" t="s">
        <v>122</v>
      </c>
      <c r="B7" s="92" t="s">
        <v>55</v>
      </c>
      <c r="C7" s="104">
        <v>384.27</v>
      </c>
      <c r="D7" s="103">
        <v>384.27</v>
      </c>
      <c r="E7" s="104">
        <v>0</v>
      </c>
      <c r="G7" s="30"/>
      <c r="H7" s="30"/>
    </row>
    <row r="8" spans="1:8" ht="19.5" customHeight="1">
      <c r="A8" s="105" t="s">
        <v>151</v>
      </c>
      <c r="B8" s="92" t="s">
        <v>135</v>
      </c>
      <c r="C8" s="104">
        <v>8.53</v>
      </c>
      <c r="D8" s="103">
        <v>8.53</v>
      </c>
      <c r="E8" s="104">
        <v>0</v>
      </c>
      <c r="H8" s="30"/>
    </row>
    <row r="9" spans="1:10" ht="19.5" customHeight="1">
      <c r="A9" s="105" t="s">
        <v>10</v>
      </c>
      <c r="B9" s="92" t="s">
        <v>124</v>
      </c>
      <c r="C9" s="104">
        <v>375.74</v>
      </c>
      <c r="D9" s="103">
        <v>375.74</v>
      </c>
      <c r="E9" s="104">
        <v>0</v>
      </c>
      <c r="G9" s="30"/>
      <c r="H9" s="30"/>
      <c r="J9" s="30"/>
    </row>
    <row r="10" spans="1:8" ht="19.5" customHeight="1">
      <c r="A10" s="105" t="s">
        <v>39</v>
      </c>
      <c r="B10" s="92" t="s">
        <v>126</v>
      </c>
      <c r="C10" s="104">
        <v>115.44</v>
      </c>
      <c r="D10" s="103">
        <v>115.44</v>
      </c>
      <c r="E10" s="104">
        <v>0</v>
      </c>
      <c r="H10" s="30"/>
    </row>
    <row r="11" spans="1:5" ht="19.5" customHeight="1">
      <c r="A11" s="105" t="s">
        <v>146</v>
      </c>
      <c r="B11" s="92" t="s">
        <v>53</v>
      </c>
      <c r="C11" s="104">
        <v>115.44</v>
      </c>
      <c r="D11" s="103">
        <v>115.44</v>
      </c>
      <c r="E11" s="104">
        <v>0</v>
      </c>
    </row>
    <row r="12" spans="1:5" ht="19.5" customHeight="1">
      <c r="A12" s="105" t="s">
        <v>26</v>
      </c>
      <c r="B12" s="92" t="s">
        <v>89</v>
      </c>
      <c r="C12" s="104">
        <v>59.65</v>
      </c>
      <c r="D12" s="103">
        <v>59.65</v>
      </c>
      <c r="E12" s="104">
        <v>0</v>
      </c>
    </row>
    <row r="13" spans="1:5" ht="19.5" customHeight="1">
      <c r="A13" s="105" t="s">
        <v>74</v>
      </c>
      <c r="B13" s="92" t="s">
        <v>38</v>
      </c>
      <c r="C13" s="104">
        <v>55.79</v>
      </c>
      <c r="D13" s="103">
        <v>55.79</v>
      </c>
      <c r="E13" s="104">
        <v>0</v>
      </c>
    </row>
    <row r="14" spans="1:5" ht="19.5" customHeight="1">
      <c r="A14" s="105" t="s">
        <v>78</v>
      </c>
      <c r="B14" s="92" t="s">
        <v>164</v>
      </c>
      <c r="C14" s="104">
        <v>22.67</v>
      </c>
      <c r="D14" s="103">
        <v>22.67</v>
      </c>
      <c r="E14" s="104">
        <v>0</v>
      </c>
    </row>
    <row r="15" spans="1:5" ht="19.5" customHeight="1">
      <c r="A15" s="105" t="s">
        <v>80</v>
      </c>
      <c r="B15" s="92" t="s">
        <v>62</v>
      </c>
      <c r="C15" s="104">
        <v>22.67</v>
      </c>
      <c r="D15" s="103">
        <v>22.67</v>
      </c>
      <c r="E15" s="104">
        <v>0</v>
      </c>
    </row>
    <row r="16" spans="1:5" ht="19.5" customHeight="1">
      <c r="A16" s="105" t="s">
        <v>119</v>
      </c>
      <c r="B16" s="92" t="s">
        <v>23</v>
      </c>
      <c r="C16" s="104">
        <v>22.67</v>
      </c>
      <c r="D16" s="103">
        <v>22.67</v>
      </c>
      <c r="E16" s="104">
        <v>0</v>
      </c>
    </row>
    <row r="17" spans="1:5" ht="19.5" customHeight="1">
      <c r="A17" s="105" t="s">
        <v>61</v>
      </c>
      <c r="B17" s="92" t="s">
        <v>157</v>
      </c>
      <c r="C17" s="104">
        <v>41.84</v>
      </c>
      <c r="D17" s="103">
        <v>41.84</v>
      </c>
      <c r="E17" s="104">
        <v>0</v>
      </c>
    </row>
    <row r="18" spans="1:5" ht="19.5" customHeight="1">
      <c r="A18" s="105" t="s">
        <v>86</v>
      </c>
      <c r="B18" s="92" t="s">
        <v>28</v>
      </c>
      <c r="C18" s="104">
        <v>41.84</v>
      </c>
      <c r="D18" s="103">
        <v>41.84</v>
      </c>
      <c r="E18" s="104">
        <v>0</v>
      </c>
    </row>
    <row r="19" spans="1:5" ht="19.5" customHeight="1">
      <c r="A19" s="105" t="s">
        <v>131</v>
      </c>
      <c r="B19" s="92" t="s">
        <v>183</v>
      </c>
      <c r="C19" s="104">
        <v>41.84</v>
      </c>
      <c r="D19" s="103">
        <v>41.84</v>
      </c>
      <c r="E19" s="104">
        <v>0</v>
      </c>
    </row>
    <row r="20" spans="1:9" ht="19.5" customHeight="1">
      <c r="A20" s="28"/>
      <c r="B20" s="28"/>
      <c r="C20" s="29"/>
      <c r="D20" s="29"/>
      <c r="E20" s="29"/>
      <c r="G20" s="30"/>
      <c r="I20" s="30"/>
    </row>
    <row r="21" spans="1:8" ht="19.5" customHeight="1">
      <c r="A21" s="8"/>
      <c r="B21" s="7"/>
      <c r="C21" s="27"/>
      <c r="D21" s="27"/>
      <c r="E21" s="27"/>
      <c r="G21" s="30"/>
      <c r="H21" s="30"/>
    </row>
    <row r="22" spans="1:8" ht="19.5" customHeight="1">
      <c r="A22" s="27"/>
      <c r="B22" s="27"/>
      <c r="C22" s="27"/>
      <c r="D22" s="27"/>
      <c r="E22" s="27"/>
      <c r="H22" s="30"/>
    </row>
    <row r="23" spans="1:10" ht="19.5" customHeight="1">
      <c r="A23" s="27"/>
      <c r="B23" s="27"/>
      <c r="C23" s="27"/>
      <c r="D23" s="27"/>
      <c r="E23" s="27"/>
      <c r="G23" s="30"/>
      <c r="H23" s="30"/>
      <c r="J23" s="30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zoomScalePageLayoutView="0" workbookViewId="0" topLeftCell="A10">
      <selection activeCell="A1" sqref="A1"/>
    </sheetView>
  </sheetViews>
  <sheetFormatPr defaultColWidth="8.660156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90" t="s">
        <v>5</v>
      </c>
    </row>
    <row r="2" spans="1:6" ht="21" customHeight="1">
      <c r="A2" s="45" t="s">
        <v>103</v>
      </c>
      <c r="B2" s="45"/>
      <c r="C2" s="45"/>
      <c r="D2" s="78"/>
      <c r="E2" s="78"/>
      <c r="F2" s="78"/>
    </row>
    <row r="3" spans="1:5" ht="16.5" customHeight="1">
      <c r="A3" s="59" t="s">
        <v>137</v>
      </c>
      <c r="B3" s="76"/>
      <c r="C3" s="77" t="s">
        <v>90</v>
      </c>
      <c r="E3" s="76"/>
    </row>
    <row r="4" spans="1:3" ht="20.25" customHeight="1">
      <c r="A4" s="31" t="s">
        <v>181</v>
      </c>
      <c r="B4" s="31" t="s">
        <v>51</v>
      </c>
      <c r="C4" s="31" t="s">
        <v>84</v>
      </c>
    </row>
    <row r="5" spans="1:3" ht="19.5" customHeight="1">
      <c r="A5" s="105"/>
      <c r="B5" s="106" t="s">
        <v>36</v>
      </c>
      <c r="C5" s="107">
        <v>564.22</v>
      </c>
    </row>
    <row r="6" spans="1:3" ht="19.5" customHeight="1">
      <c r="A6" s="105" t="s">
        <v>139</v>
      </c>
      <c r="B6" s="106" t="s">
        <v>96</v>
      </c>
      <c r="C6" s="107">
        <v>472.84</v>
      </c>
    </row>
    <row r="7" spans="1:5" ht="19.5" customHeight="1">
      <c r="A7" s="105" t="s">
        <v>17</v>
      </c>
      <c r="B7" s="106" t="s">
        <v>158</v>
      </c>
      <c r="C7" s="107">
        <v>233.18</v>
      </c>
      <c r="E7" s="30"/>
    </row>
    <row r="8" spans="1:3" ht="19.5" customHeight="1">
      <c r="A8" s="105" t="s">
        <v>58</v>
      </c>
      <c r="B8" s="106" t="s">
        <v>85</v>
      </c>
      <c r="C8" s="107">
        <v>0.51</v>
      </c>
    </row>
    <row r="9" spans="1:3" ht="19.5" customHeight="1">
      <c r="A9" s="105" t="s">
        <v>115</v>
      </c>
      <c r="B9" s="106" t="s">
        <v>44</v>
      </c>
      <c r="C9" s="107">
        <v>115.01</v>
      </c>
    </row>
    <row r="10" spans="1:3" ht="19.5" customHeight="1">
      <c r="A10" s="105" t="s">
        <v>163</v>
      </c>
      <c r="B10" s="106" t="s">
        <v>2</v>
      </c>
      <c r="C10" s="107">
        <v>55.79</v>
      </c>
    </row>
    <row r="11" spans="1:3" ht="19.5" customHeight="1">
      <c r="A11" s="105" t="s">
        <v>101</v>
      </c>
      <c r="B11" s="106" t="s">
        <v>1</v>
      </c>
      <c r="C11" s="107">
        <v>22.67</v>
      </c>
    </row>
    <row r="12" spans="1:3" ht="19.5" customHeight="1">
      <c r="A12" s="105" t="s">
        <v>7</v>
      </c>
      <c r="B12" s="106" t="s">
        <v>106</v>
      </c>
      <c r="C12" s="107">
        <v>3.84</v>
      </c>
    </row>
    <row r="13" spans="1:3" ht="19.5" customHeight="1">
      <c r="A13" s="105" t="s">
        <v>145</v>
      </c>
      <c r="B13" s="106" t="s">
        <v>141</v>
      </c>
      <c r="C13" s="107">
        <v>41.84</v>
      </c>
    </row>
    <row r="14" spans="1:6" s="6" customFormat="1" ht="19.5" customHeight="1">
      <c r="A14" s="105" t="s">
        <v>95</v>
      </c>
      <c r="B14" s="106" t="s">
        <v>121</v>
      </c>
      <c r="C14" s="107">
        <v>32.08</v>
      </c>
      <c r="D14" s="79"/>
      <c r="E14" s="79"/>
      <c r="F14" s="79"/>
    </row>
    <row r="15" spans="1:6" s="6" customFormat="1" ht="19.5" customHeight="1">
      <c r="A15" s="105" t="s">
        <v>63</v>
      </c>
      <c r="B15" s="106" t="s">
        <v>79</v>
      </c>
      <c r="C15" s="107">
        <v>2.21</v>
      </c>
      <c r="D15" s="81"/>
      <c r="E15" s="81"/>
      <c r="F15" s="80"/>
    </row>
    <row r="16" spans="1:3" ht="19.5" customHeight="1">
      <c r="A16" s="105" t="s">
        <v>64</v>
      </c>
      <c r="B16" s="106" t="s">
        <v>60</v>
      </c>
      <c r="C16" s="107">
        <v>1</v>
      </c>
    </row>
    <row r="17" spans="1:3" ht="19.5" customHeight="1">
      <c r="A17" s="105" t="s">
        <v>24</v>
      </c>
      <c r="B17" s="106" t="s">
        <v>11</v>
      </c>
      <c r="C17" s="107">
        <v>1.84</v>
      </c>
    </row>
    <row r="18" spans="1:3" ht="19.5" customHeight="1">
      <c r="A18" s="105" t="s">
        <v>165</v>
      </c>
      <c r="B18" s="106" t="s">
        <v>170</v>
      </c>
      <c r="C18" s="107">
        <v>3.43</v>
      </c>
    </row>
    <row r="19" spans="1:3" ht="19.5" customHeight="1">
      <c r="A19" s="105" t="s">
        <v>9</v>
      </c>
      <c r="B19" s="106" t="s">
        <v>177</v>
      </c>
      <c r="C19" s="107">
        <v>2</v>
      </c>
    </row>
    <row r="20" spans="1:3" ht="19.5" customHeight="1">
      <c r="A20" s="105" t="s">
        <v>52</v>
      </c>
      <c r="B20" s="106" t="s">
        <v>34</v>
      </c>
      <c r="C20" s="107">
        <v>6.55</v>
      </c>
    </row>
    <row r="21" spans="1:3" ht="19.5" customHeight="1">
      <c r="A21" s="105" t="s">
        <v>41</v>
      </c>
      <c r="B21" s="106" t="s">
        <v>114</v>
      </c>
      <c r="C21" s="107">
        <v>6.97</v>
      </c>
    </row>
    <row r="22" spans="1:4" ht="19.5" customHeight="1">
      <c r="A22" s="105" t="s">
        <v>180</v>
      </c>
      <c r="B22" s="106" t="s">
        <v>92</v>
      </c>
      <c r="C22" s="107">
        <v>5.48</v>
      </c>
      <c r="D22" s="30"/>
    </row>
    <row r="23" spans="1:3" ht="19.5" customHeight="1">
      <c r="A23" s="105" t="s">
        <v>128</v>
      </c>
      <c r="B23" s="106" t="s">
        <v>56</v>
      </c>
      <c r="C23" s="107">
        <v>2</v>
      </c>
    </row>
    <row r="24" spans="1:3" ht="19.5" customHeight="1">
      <c r="A24" s="105" t="s">
        <v>104</v>
      </c>
      <c r="B24" s="106" t="s">
        <v>82</v>
      </c>
      <c r="C24" s="107">
        <v>0.6</v>
      </c>
    </row>
    <row r="25" spans="1:3" ht="19.5" customHeight="1">
      <c r="A25" s="105" t="s">
        <v>46</v>
      </c>
      <c r="B25" s="106" t="s">
        <v>6</v>
      </c>
      <c r="C25" s="107">
        <v>59.3</v>
      </c>
    </row>
    <row r="26" spans="1:3" ht="19.5" customHeight="1">
      <c r="A26" s="105" t="s">
        <v>25</v>
      </c>
      <c r="B26" s="106" t="s">
        <v>50</v>
      </c>
      <c r="C26" s="107">
        <v>57.63</v>
      </c>
    </row>
    <row r="27" spans="1:3" ht="19.5" customHeight="1">
      <c r="A27" s="105" t="s">
        <v>67</v>
      </c>
      <c r="B27" s="106" t="s">
        <v>32</v>
      </c>
      <c r="C27" s="107">
        <v>1.54</v>
      </c>
    </row>
    <row r="28" spans="1:3" ht="19.5" customHeight="1">
      <c r="A28" s="105" t="s">
        <v>66</v>
      </c>
      <c r="B28" s="106" t="s">
        <v>12</v>
      </c>
      <c r="C28" s="107">
        <v>0.13</v>
      </c>
    </row>
    <row r="29" spans="1:3" ht="19.5" customHeight="1">
      <c r="A29" s="28"/>
      <c r="B29" s="28"/>
      <c r="C29" s="7"/>
    </row>
    <row r="30" spans="1:5" ht="19.5" customHeight="1">
      <c r="A30" s="8"/>
      <c r="B30" s="7"/>
      <c r="C30" s="7"/>
      <c r="E30" s="30"/>
    </row>
    <row r="31" spans="1:3" ht="19.5" customHeight="1">
      <c r="A31" s="7"/>
      <c r="B31" s="7"/>
      <c r="C31" s="7"/>
    </row>
    <row r="32" spans="1:3" ht="19.5" customHeight="1">
      <c r="A32" s="7"/>
      <c r="B32" s="7"/>
      <c r="C32" s="7"/>
    </row>
  </sheetData>
  <sheetProtection/>
  <printOptions horizontalCentered="1"/>
  <pageMargins left="0.9897637554979699" right="0.74999998873613" top="0.9999999849815068" bottom="0.9999999849815068" header="0.4999999924907534" footer="0.4999999924907534"/>
  <pageSetup firstPageNumber="1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4" sqref="A14"/>
    </sheetView>
  </sheetViews>
  <sheetFormatPr defaultColWidth="8.660156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</cols>
  <sheetData>
    <row r="1" ht="9.75" customHeight="1">
      <c r="A1" s="30" t="s">
        <v>49</v>
      </c>
    </row>
    <row r="2" spans="1:6" ht="18.75" customHeight="1">
      <c r="A2" s="45" t="s">
        <v>22</v>
      </c>
      <c r="B2" s="46"/>
      <c r="C2" s="46"/>
      <c r="D2" s="46"/>
      <c r="E2" s="46"/>
      <c r="F2" s="46"/>
    </row>
    <row r="3" spans="1:6" ht="18.75" customHeight="1">
      <c r="A3" s="15" t="s">
        <v>137</v>
      </c>
      <c r="B3" s="15"/>
      <c r="C3" s="15"/>
      <c r="D3" s="15"/>
      <c r="E3" s="15"/>
      <c r="F3" s="35" t="s">
        <v>90</v>
      </c>
    </row>
    <row r="4" spans="1:6" ht="30.75" customHeight="1">
      <c r="A4" s="129" t="s">
        <v>181</v>
      </c>
      <c r="B4" s="127" t="s">
        <v>51</v>
      </c>
      <c r="C4" s="126" t="s">
        <v>134</v>
      </c>
      <c r="D4" s="126" t="s">
        <v>30</v>
      </c>
      <c r="E4" s="126"/>
      <c r="F4" s="126"/>
    </row>
    <row r="5" spans="1:6" ht="21" customHeight="1">
      <c r="A5" s="130"/>
      <c r="B5" s="127"/>
      <c r="C5" s="128"/>
      <c r="D5" s="10" t="s">
        <v>36</v>
      </c>
      <c r="E5" s="10" t="s">
        <v>13</v>
      </c>
      <c r="F5" s="10" t="s">
        <v>107</v>
      </c>
    </row>
    <row r="6" spans="1:7" ht="20.25" customHeight="1">
      <c r="A6" s="110"/>
      <c r="B6" s="109"/>
      <c r="C6" s="108"/>
      <c r="D6" s="108"/>
      <c r="E6" s="108"/>
      <c r="F6" s="108"/>
      <c r="G6" s="30"/>
    </row>
    <row r="7" spans="1:8" ht="20.25" customHeight="1">
      <c r="A7" s="55"/>
      <c r="B7" s="54"/>
      <c r="C7" s="33"/>
      <c r="D7" s="33"/>
      <c r="E7" s="33"/>
      <c r="F7" s="33"/>
      <c r="G7" s="30"/>
      <c r="H7" s="30"/>
    </row>
    <row r="8" spans="1:7" ht="20.25" customHeight="1">
      <c r="A8" s="50"/>
      <c r="B8" s="54"/>
      <c r="C8" s="32"/>
      <c r="D8" s="32"/>
      <c r="E8" s="32"/>
      <c r="F8" s="32"/>
      <c r="G8" s="30"/>
    </row>
    <row r="9" spans="1:7" ht="20.25" customHeight="1">
      <c r="A9" s="51"/>
      <c r="B9" s="54"/>
      <c r="C9" s="32"/>
      <c r="D9" s="32"/>
      <c r="E9" s="32"/>
      <c r="F9" s="32"/>
      <c r="G9" s="30"/>
    </row>
    <row r="10" spans="1:7" ht="20.25" customHeight="1">
      <c r="A10" s="51"/>
      <c r="B10" s="54"/>
      <c r="C10" s="32"/>
      <c r="D10" s="32"/>
      <c r="E10" s="32"/>
      <c r="F10" s="32"/>
      <c r="G10" s="30"/>
    </row>
    <row r="11" spans="1:6" ht="20.25" customHeight="1">
      <c r="A11" s="52"/>
      <c r="B11" s="42"/>
      <c r="C11" s="42"/>
      <c r="D11" s="42"/>
      <c r="E11" s="42"/>
      <c r="F11" s="42"/>
    </row>
    <row r="12" spans="1:6" ht="20.25" customHeight="1">
      <c r="A12" s="52"/>
      <c r="B12" s="32"/>
      <c r="C12" s="32"/>
      <c r="D12" s="32"/>
      <c r="E12" s="4"/>
      <c r="F12" s="4"/>
    </row>
    <row r="13" spans="1:6" ht="20.25" customHeight="1">
      <c r="A13" s="52"/>
      <c r="B13" s="32"/>
      <c r="C13" s="47"/>
      <c r="D13" s="47"/>
      <c r="E13" s="48"/>
      <c r="F13" s="48"/>
    </row>
    <row r="14" spans="1:6" ht="17.25" customHeight="1">
      <c r="A14" s="120" t="s">
        <v>184</v>
      </c>
      <c r="B14" s="49"/>
      <c r="C14" s="49"/>
      <c r="D14" s="49"/>
      <c r="E14" s="49"/>
      <c r="F14" s="49"/>
    </row>
    <row r="15" spans="1:6" ht="17.25" customHeight="1">
      <c r="A15" s="5"/>
      <c r="B15" s="5"/>
      <c r="C15" s="5"/>
      <c r="D15" s="44"/>
      <c r="E15" s="5"/>
      <c r="F15" s="5"/>
    </row>
    <row r="16" ht="11.25">
      <c r="D16" s="30"/>
    </row>
  </sheetData>
  <sheetProtection/>
  <mergeCells count="4">
    <mergeCell ref="D4:F4"/>
    <mergeCell ref="B4:B5"/>
    <mergeCell ref="C4:C5"/>
    <mergeCell ref="A4:A5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zoomScalePageLayoutView="0" workbookViewId="0" topLeftCell="A1">
      <selection activeCell="B14" sqref="B14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8" width="8.66015625" style="0" customWidth="1"/>
  </cols>
  <sheetData>
    <row r="1" ht="9.75" customHeight="1">
      <c r="A1" s="30" t="s">
        <v>100</v>
      </c>
    </row>
    <row r="2" spans="1:6" ht="18.75" customHeight="1">
      <c r="A2" s="45" t="s">
        <v>75</v>
      </c>
      <c r="B2" s="46"/>
      <c r="C2" s="46"/>
      <c r="D2" s="46"/>
      <c r="E2" s="46"/>
      <c r="F2" s="46"/>
    </row>
    <row r="3" spans="1:6" ht="18.75" customHeight="1">
      <c r="A3" s="15" t="s">
        <v>137</v>
      </c>
      <c r="B3" s="15"/>
      <c r="C3" s="15"/>
      <c r="D3" s="15"/>
      <c r="E3" s="15"/>
      <c r="F3" s="35" t="s">
        <v>90</v>
      </c>
    </row>
    <row r="4" spans="1:6" ht="30.75" customHeight="1">
      <c r="A4" s="129" t="s">
        <v>181</v>
      </c>
      <c r="B4" s="127" t="s">
        <v>51</v>
      </c>
      <c r="C4" s="126" t="s">
        <v>153</v>
      </c>
      <c r="D4" s="126" t="s">
        <v>148</v>
      </c>
      <c r="E4" s="126"/>
      <c r="F4" s="126"/>
    </row>
    <row r="5" spans="1:6" ht="21" customHeight="1">
      <c r="A5" s="130"/>
      <c r="B5" s="131"/>
      <c r="C5" s="128"/>
      <c r="D5" s="10" t="s">
        <v>36</v>
      </c>
      <c r="E5" s="10" t="s">
        <v>13</v>
      </c>
      <c r="F5" s="10" t="s">
        <v>107</v>
      </c>
    </row>
    <row r="6" spans="1:7" ht="20.25" customHeight="1">
      <c r="A6" s="92"/>
      <c r="B6" s="92"/>
      <c r="C6" s="94"/>
      <c r="D6" s="94"/>
      <c r="E6" s="94"/>
      <c r="F6" s="111"/>
      <c r="G6" s="30"/>
    </row>
    <row r="7" spans="1:8" ht="20.25" customHeight="1">
      <c r="A7" s="55"/>
      <c r="B7" s="93"/>
      <c r="C7" s="33"/>
      <c r="D7" s="33"/>
      <c r="E7" s="33"/>
      <c r="F7" s="33"/>
      <c r="G7" s="30"/>
      <c r="H7" s="30"/>
    </row>
    <row r="8" spans="1:7" ht="20.25" customHeight="1">
      <c r="A8" s="50"/>
      <c r="B8" s="54"/>
      <c r="C8" s="32"/>
      <c r="D8" s="32"/>
      <c r="E8" s="32"/>
      <c r="F8" s="32"/>
      <c r="G8" s="30"/>
    </row>
    <row r="9" spans="1:7" ht="20.25" customHeight="1">
      <c r="A9" s="51"/>
      <c r="B9" s="54"/>
      <c r="C9" s="32"/>
      <c r="D9" s="32"/>
      <c r="E9" s="32"/>
      <c r="F9" s="32"/>
      <c r="G9" s="30"/>
    </row>
    <row r="10" spans="1:7" ht="20.25" customHeight="1">
      <c r="A10" s="51"/>
      <c r="B10" s="54"/>
      <c r="C10" s="32"/>
      <c r="D10" s="32"/>
      <c r="E10" s="32"/>
      <c r="F10" s="32"/>
      <c r="G10" s="30"/>
    </row>
    <row r="11" spans="1:6" ht="17.25" customHeight="1">
      <c r="A11" s="53"/>
      <c r="B11" s="49"/>
      <c r="C11" s="49"/>
      <c r="D11" s="49"/>
      <c r="E11" s="49"/>
      <c r="F11" s="49"/>
    </row>
    <row r="12" spans="1:6" ht="17.25" customHeight="1">
      <c r="A12" s="121" t="s">
        <v>185</v>
      </c>
      <c r="B12" s="5"/>
      <c r="C12" s="44"/>
      <c r="D12" s="44"/>
      <c r="E12" s="5"/>
      <c r="F12" s="5"/>
    </row>
    <row r="13" ht="9.75" customHeight="1">
      <c r="D13" s="30"/>
    </row>
  </sheetData>
  <sheetProtection/>
  <mergeCells count="4">
    <mergeCell ref="D4:F4"/>
    <mergeCell ref="B4:B5"/>
    <mergeCell ref="C4:C5"/>
    <mergeCell ref="A4:A5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89" t="s">
        <v>144</v>
      </c>
    </row>
    <row r="2" spans="1:251" ht="26.25" customHeight="1">
      <c r="A2" s="45" t="s">
        <v>176</v>
      </c>
      <c r="B2" s="45"/>
      <c r="C2" s="45"/>
      <c r="D2" s="6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8.75" customHeight="1">
      <c r="A3" s="2" t="s">
        <v>137</v>
      </c>
      <c r="B3" s="59"/>
      <c r="C3" s="15"/>
      <c r="D3" s="35" t="s">
        <v>90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8" customHeight="1">
      <c r="A4" s="122" t="s">
        <v>15</v>
      </c>
      <c r="B4" s="123"/>
      <c r="C4" s="61" t="s">
        <v>109</v>
      </c>
      <c r="D4" s="6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35.25" customHeight="1">
      <c r="A5" s="14" t="s">
        <v>59</v>
      </c>
      <c r="B5" s="18" t="s">
        <v>84</v>
      </c>
      <c r="C5" s="60" t="s">
        <v>59</v>
      </c>
      <c r="D5" s="70" t="s">
        <v>84</v>
      </c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2.5" customHeight="1">
      <c r="A6" s="36" t="s">
        <v>162</v>
      </c>
      <c r="B6" s="68">
        <v>564.22</v>
      </c>
      <c r="C6" s="71" t="s">
        <v>70</v>
      </c>
      <c r="D6" s="7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ht="22.5" customHeight="1">
      <c r="A7" s="57" t="s">
        <v>110</v>
      </c>
      <c r="B7" s="72">
        <v>0</v>
      </c>
      <c r="C7" s="56" t="s">
        <v>83</v>
      </c>
      <c r="D7" s="73">
        <v>0</v>
      </c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22.5" customHeight="1">
      <c r="A8" s="37" t="s">
        <v>156</v>
      </c>
      <c r="B8" s="68">
        <v>0</v>
      </c>
      <c r="C8" s="22" t="s">
        <v>123</v>
      </c>
      <c r="D8" s="73">
        <v>0</v>
      </c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22.5" customHeight="1">
      <c r="A9" s="58" t="s">
        <v>167</v>
      </c>
      <c r="B9" s="72">
        <f>SUM(B10:B14)</f>
        <v>0</v>
      </c>
      <c r="C9" s="22" t="s">
        <v>65</v>
      </c>
      <c r="D9" s="73">
        <v>0</v>
      </c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22.5" customHeight="1">
      <c r="A10" s="36" t="s">
        <v>97</v>
      </c>
      <c r="B10" s="73">
        <v>0</v>
      </c>
      <c r="C10" s="22" t="s">
        <v>102</v>
      </c>
      <c r="D10" s="73">
        <v>0</v>
      </c>
      <c r="E10" s="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22.5" customHeight="1">
      <c r="A11" s="58" t="s">
        <v>93</v>
      </c>
      <c r="B11" s="73">
        <v>0</v>
      </c>
      <c r="C11" s="22" t="s">
        <v>40</v>
      </c>
      <c r="D11" s="73">
        <v>384.27</v>
      </c>
      <c r="E11" s="1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22.5" customHeight="1">
      <c r="A12" s="36" t="s">
        <v>161</v>
      </c>
      <c r="B12" s="73">
        <v>0</v>
      </c>
      <c r="C12" s="22" t="s">
        <v>154</v>
      </c>
      <c r="D12" s="73">
        <v>0</v>
      </c>
      <c r="E12" s="1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22.5" customHeight="1">
      <c r="A13" s="66" t="s">
        <v>16</v>
      </c>
      <c r="B13" s="73">
        <v>0</v>
      </c>
      <c r="C13" s="22" t="s">
        <v>8</v>
      </c>
      <c r="D13" s="73">
        <v>0</v>
      </c>
      <c r="E13" s="1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22.5" customHeight="1">
      <c r="A14" s="19" t="s">
        <v>160</v>
      </c>
      <c r="B14" s="68">
        <v>0</v>
      </c>
      <c r="C14" s="21" t="s">
        <v>71</v>
      </c>
      <c r="D14" s="73">
        <v>115.44</v>
      </c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22.5" customHeight="1">
      <c r="A15" s="19"/>
      <c r="B15" s="74"/>
      <c r="C15" s="21" t="s">
        <v>54</v>
      </c>
      <c r="D15" s="73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ht="22.5" customHeight="1">
      <c r="A16" s="19"/>
      <c r="B16" s="74"/>
      <c r="C16" s="22" t="s">
        <v>76</v>
      </c>
      <c r="D16" s="73">
        <v>22.67</v>
      </c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22.5" customHeight="1">
      <c r="A17" s="19"/>
      <c r="B17" s="74"/>
      <c r="C17" s="21" t="s">
        <v>171</v>
      </c>
      <c r="D17" s="73">
        <v>0</v>
      </c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22.5" customHeight="1">
      <c r="A18" s="19"/>
      <c r="B18" s="74"/>
      <c r="C18" s="22" t="s">
        <v>69</v>
      </c>
      <c r="D18" s="73">
        <v>0</v>
      </c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22.5" customHeight="1">
      <c r="A19" s="19"/>
      <c r="B19" s="74"/>
      <c r="C19" s="21" t="s">
        <v>166</v>
      </c>
      <c r="D19" s="73">
        <v>0</v>
      </c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22.5" customHeight="1">
      <c r="A20" s="67"/>
      <c r="B20" s="74"/>
      <c r="C20" s="22" t="s">
        <v>136</v>
      </c>
      <c r="D20" s="73">
        <v>0</v>
      </c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22.5" customHeight="1">
      <c r="A21" s="67"/>
      <c r="B21" s="68"/>
      <c r="C21" s="22" t="s">
        <v>14</v>
      </c>
      <c r="D21" s="73">
        <v>0</v>
      </c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22.5" customHeight="1">
      <c r="A22" s="67"/>
      <c r="B22" s="68"/>
      <c r="C22" s="22" t="s">
        <v>118</v>
      </c>
      <c r="D22" s="73">
        <v>0</v>
      </c>
      <c r="E22" s="1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22.5" customHeight="1">
      <c r="A23" s="23"/>
      <c r="B23" s="68"/>
      <c r="C23" s="21" t="s">
        <v>29</v>
      </c>
      <c r="D23" s="73">
        <v>0</v>
      </c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22.5" customHeight="1">
      <c r="A24" s="23"/>
      <c r="B24" s="68"/>
      <c r="C24" s="21" t="s">
        <v>18</v>
      </c>
      <c r="D24" s="73">
        <v>0</v>
      </c>
      <c r="E24" s="1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22.5" customHeight="1">
      <c r="A25" s="19"/>
      <c r="B25" s="68"/>
      <c r="C25" s="22" t="s">
        <v>35</v>
      </c>
      <c r="D25" s="73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ht="22.5" customHeight="1">
      <c r="A26" s="19"/>
      <c r="B26" s="68"/>
      <c r="C26" s="22" t="s">
        <v>45</v>
      </c>
      <c r="D26" s="73">
        <v>41.84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22.5" customHeight="1">
      <c r="A27" s="19"/>
      <c r="B27" s="68"/>
      <c r="C27" s="22" t="s">
        <v>169</v>
      </c>
      <c r="D27" s="73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22.5" customHeight="1">
      <c r="A28" s="19"/>
      <c r="B28" s="68"/>
      <c r="C28" s="22" t="s">
        <v>88</v>
      </c>
      <c r="D28" s="73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ht="23.25" customHeight="1">
      <c r="A29" s="19"/>
      <c r="B29" s="68"/>
      <c r="C29" s="22" t="s">
        <v>129</v>
      </c>
      <c r="D29" s="68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ht="22.5" customHeight="1">
      <c r="A30" s="19"/>
      <c r="B30" s="68"/>
      <c r="C30" s="22" t="s">
        <v>117</v>
      </c>
      <c r="D30" s="72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</row>
    <row r="31" spans="1:251" ht="22.5" customHeight="1">
      <c r="A31" s="19"/>
      <c r="B31" s="68"/>
      <c r="C31" s="22" t="s">
        <v>173</v>
      </c>
      <c r="D31" s="73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251" ht="22.5" customHeight="1">
      <c r="A32" s="19"/>
      <c r="B32" s="68"/>
      <c r="C32" s="22" t="s">
        <v>27</v>
      </c>
      <c r="D32" s="73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22.5" customHeight="1">
      <c r="A33" s="19"/>
      <c r="B33" s="68"/>
      <c r="C33" s="22" t="s">
        <v>73</v>
      </c>
      <c r="D33" s="73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22.5" customHeight="1">
      <c r="A34" s="19"/>
      <c r="B34" s="68"/>
      <c r="C34" s="22" t="s">
        <v>147</v>
      </c>
      <c r="D34" s="73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ht="22.5" customHeight="1">
      <c r="A35" s="19"/>
      <c r="B35" s="73"/>
      <c r="C35" s="22" t="s">
        <v>68</v>
      </c>
      <c r="D35" s="68"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251" ht="22.5" customHeight="1">
      <c r="A36" s="85"/>
      <c r="B36" s="73"/>
      <c r="C36" s="82"/>
      <c r="D36" s="7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  <row r="37" spans="1:251" ht="22.5" customHeight="1">
      <c r="A37" s="86" t="s">
        <v>33</v>
      </c>
      <c r="B37" s="87">
        <f>SUM(B6:B9)</f>
        <v>564.22</v>
      </c>
      <c r="C37" s="14" t="s">
        <v>31</v>
      </c>
      <c r="D37" s="83">
        <f>SUM(D7:D35)</f>
        <v>564.22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</row>
    <row r="38" spans="1:251" ht="21.75" customHeight="1">
      <c r="A38" s="88" t="s">
        <v>105</v>
      </c>
      <c r="B38" s="68">
        <v>0</v>
      </c>
      <c r="C38" s="84" t="s">
        <v>130</v>
      </c>
      <c r="D38" s="68">
        <f>D40-D37</f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</row>
    <row r="39" spans="1:251" ht="20.25" customHeight="1">
      <c r="A39" s="19"/>
      <c r="B39" s="72"/>
      <c r="C39" s="22"/>
      <c r="D39" s="6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</row>
    <row r="40" spans="1:251" ht="21" customHeight="1">
      <c r="A40" s="20" t="s">
        <v>20</v>
      </c>
      <c r="B40" s="68">
        <f>B37+B38</f>
        <v>564.22</v>
      </c>
      <c r="C40" s="24" t="s">
        <v>3</v>
      </c>
      <c r="D40" s="68">
        <f>B40</f>
        <v>564.22</v>
      </c>
      <c r="E40" s="1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ht="18" customHeight="1">
      <c r="A41" s="16"/>
      <c r="B41" s="13"/>
      <c r="C41" s="13"/>
      <c r="D41" s="13"/>
      <c r="E41" s="13"/>
      <c r="F41" s="17"/>
      <c r="G41" s="17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ht="9.75" customHeight="1">
      <c r="A42" s="13"/>
      <c r="B42" s="13"/>
      <c r="C42" s="17"/>
      <c r="D42" s="13"/>
      <c r="E42" s="13"/>
      <c r="F42" s="13"/>
      <c r="G42" s="1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ht="9.75" customHeight="1">
      <c r="A43" s="13"/>
      <c r="B43" s="13"/>
      <c r="C43" s="17"/>
      <c r="D43" s="13"/>
      <c r="E43" s="17"/>
      <c r="F43" s="17"/>
      <c r="G43" s="17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4:5" ht="9.75" customHeight="1">
      <c r="D44" s="30"/>
      <c r="E44" s="30"/>
    </row>
    <row r="48" ht="9.75" customHeight="1">
      <c r="E48" s="30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66015625" style="0" customWidth="1"/>
  </cols>
  <sheetData>
    <row r="1" ht="9.75" customHeight="1">
      <c r="A1" t="s">
        <v>4</v>
      </c>
    </row>
    <row r="2" spans="1:13" ht="27.75" customHeight="1">
      <c r="A2" s="45" t="s">
        <v>168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7.25" customHeight="1">
      <c r="A3" s="59" t="s">
        <v>137</v>
      </c>
      <c r="B3" s="91"/>
      <c r="C3" s="9"/>
      <c r="D3" s="9"/>
      <c r="E3" s="9"/>
      <c r="F3" s="9"/>
      <c r="G3" s="9"/>
      <c r="H3" s="9"/>
      <c r="I3" s="9"/>
      <c r="J3" s="9"/>
      <c r="K3" s="9"/>
      <c r="L3" s="132" t="s">
        <v>90</v>
      </c>
      <c r="M3" s="132"/>
    </row>
    <row r="4" spans="1:13" ht="35.25" customHeight="1">
      <c r="A4" s="126" t="s">
        <v>181</v>
      </c>
      <c r="B4" s="127" t="s">
        <v>51</v>
      </c>
      <c r="C4" s="127" t="s">
        <v>36</v>
      </c>
      <c r="D4" s="127" t="s">
        <v>105</v>
      </c>
      <c r="E4" s="134" t="s">
        <v>172</v>
      </c>
      <c r="F4" s="134" t="s">
        <v>159</v>
      </c>
      <c r="G4" s="134" t="s">
        <v>43</v>
      </c>
      <c r="H4" s="133" t="s">
        <v>112</v>
      </c>
      <c r="I4" s="133"/>
      <c r="J4" s="133"/>
      <c r="K4" s="133"/>
      <c r="L4" s="133"/>
      <c r="M4" s="133"/>
    </row>
    <row r="5" spans="1:13" ht="47.25" customHeight="1">
      <c r="A5" s="128"/>
      <c r="B5" s="131"/>
      <c r="C5" s="131"/>
      <c r="D5" s="131"/>
      <c r="E5" s="135"/>
      <c r="F5" s="135"/>
      <c r="G5" s="135"/>
      <c r="H5" s="40" t="s">
        <v>94</v>
      </c>
      <c r="I5" s="40" t="s">
        <v>175</v>
      </c>
      <c r="J5" s="40" t="s">
        <v>174</v>
      </c>
      <c r="K5" s="10" t="s">
        <v>21</v>
      </c>
      <c r="L5" s="10" t="s">
        <v>37</v>
      </c>
      <c r="M5" s="40" t="s">
        <v>47</v>
      </c>
    </row>
    <row r="6" spans="1:14" ht="19.5" customHeight="1">
      <c r="A6" s="105"/>
      <c r="B6" s="92" t="s">
        <v>36</v>
      </c>
      <c r="C6" s="112">
        <v>564.22</v>
      </c>
      <c r="D6" s="112">
        <v>0</v>
      </c>
      <c r="E6" s="112">
        <v>564.22</v>
      </c>
      <c r="F6" s="112">
        <v>0</v>
      </c>
      <c r="G6" s="112">
        <v>0</v>
      </c>
      <c r="H6" s="112">
        <v>0</v>
      </c>
      <c r="I6" s="113"/>
      <c r="J6" s="113"/>
      <c r="K6" s="113"/>
      <c r="L6" s="113"/>
      <c r="M6" s="114"/>
      <c r="N6" s="30"/>
    </row>
    <row r="7" spans="1:14" ht="19.5" customHeight="1">
      <c r="A7" s="105" t="s">
        <v>178</v>
      </c>
      <c r="B7" s="92" t="s">
        <v>133</v>
      </c>
      <c r="C7" s="112">
        <v>384.27</v>
      </c>
      <c r="D7" s="112">
        <v>0</v>
      </c>
      <c r="E7" s="112">
        <v>384.27</v>
      </c>
      <c r="F7" s="112">
        <v>0</v>
      </c>
      <c r="G7" s="112">
        <v>0</v>
      </c>
      <c r="H7" s="112">
        <v>0</v>
      </c>
      <c r="I7" s="113"/>
      <c r="J7" s="113"/>
      <c r="K7" s="113"/>
      <c r="L7" s="113"/>
      <c r="M7" s="114"/>
      <c r="N7" s="30"/>
    </row>
    <row r="8" spans="1:13" ht="19.5" customHeight="1">
      <c r="A8" s="105" t="s">
        <v>122</v>
      </c>
      <c r="B8" s="92" t="s">
        <v>55</v>
      </c>
      <c r="C8" s="112">
        <v>384.27</v>
      </c>
      <c r="D8" s="112">
        <v>0</v>
      </c>
      <c r="E8" s="112">
        <v>384.27</v>
      </c>
      <c r="F8" s="112">
        <v>0</v>
      </c>
      <c r="G8" s="112">
        <v>0</v>
      </c>
      <c r="H8" s="112">
        <v>0</v>
      </c>
      <c r="I8" s="113"/>
      <c r="J8" s="113"/>
      <c r="K8" s="113"/>
      <c r="L8" s="113"/>
      <c r="M8" s="114"/>
    </row>
    <row r="9" spans="1:13" ht="19.5" customHeight="1">
      <c r="A9" s="105" t="s">
        <v>151</v>
      </c>
      <c r="B9" s="92" t="s">
        <v>135</v>
      </c>
      <c r="C9" s="112">
        <v>8.53</v>
      </c>
      <c r="D9" s="112">
        <v>0</v>
      </c>
      <c r="E9" s="112">
        <v>8.53</v>
      </c>
      <c r="F9" s="112">
        <v>0</v>
      </c>
      <c r="G9" s="112">
        <v>0</v>
      </c>
      <c r="H9" s="112">
        <v>0</v>
      </c>
      <c r="I9" s="113"/>
      <c r="J9" s="113"/>
      <c r="K9" s="113"/>
      <c r="L9" s="113"/>
      <c r="M9" s="114"/>
    </row>
    <row r="10" spans="1:13" ht="19.5" customHeight="1">
      <c r="A10" s="105" t="s">
        <v>10</v>
      </c>
      <c r="B10" s="92" t="s">
        <v>124</v>
      </c>
      <c r="C10" s="112">
        <v>21.53</v>
      </c>
      <c r="D10" s="112">
        <v>0</v>
      </c>
      <c r="E10" s="112">
        <v>21.53</v>
      </c>
      <c r="F10" s="112">
        <v>0</v>
      </c>
      <c r="G10" s="112">
        <v>0</v>
      </c>
      <c r="H10" s="112">
        <v>0</v>
      </c>
      <c r="I10" s="113"/>
      <c r="J10" s="113"/>
      <c r="K10" s="113"/>
      <c r="L10" s="113"/>
      <c r="M10" s="114"/>
    </row>
    <row r="11" spans="1:13" ht="19.5" customHeight="1">
      <c r="A11" s="105" t="s">
        <v>10</v>
      </c>
      <c r="B11" s="92" t="s">
        <v>124</v>
      </c>
      <c r="C11" s="112">
        <v>352.54</v>
      </c>
      <c r="D11" s="112">
        <v>0</v>
      </c>
      <c r="E11" s="112">
        <v>352.54</v>
      </c>
      <c r="F11" s="112">
        <v>0</v>
      </c>
      <c r="G11" s="112">
        <v>0</v>
      </c>
      <c r="H11" s="112">
        <v>0</v>
      </c>
      <c r="I11" s="113"/>
      <c r="J11" s="113"/>
      <c r="K11" s="113"/>
      <c r="L11" s="113"/>
      <c r="M11" s="114"/>
    </row>
    <row r="12" spans="1:13" ht="19.5" customHeight="1">
      <c r="A12" s="105" t="s">
        <v>10</v>
      </c>
      <c r="B12" s="92" t="s">
        <v>124</v>
      </c>
      <c r="C12" s="112">
        <v>1.67</v>
      </c>
      <c r="D12" s="112">
        <v>0</v>
      </c>
      <c r="E12" s="112">
        <v>1.67</v>
      </c>
      <c r="F12" s="112">
        <v>0</v>
      </c>
      <c r="G12" s="112">
        <v>0</v>
      </c>
      <c r="H12" s="112">
        <v>0</v>
      </c>
      <c r="I12" s="113"/>
      <c r="J12" s="113"/>
      <c r="K12" s="113"/>
      <c r="L12" s="113"/>
      <c r="M12" s="114"/>
    </row>
    <row r="13" spans="1:13" ht="19.5" customHeight="1">
      <c r="A13" s="105" t="s">
        <v>39</v>
      </c>
      <c r="B13" s="92" t="s">
        <v>126</v>
      </c>
      <c r="C13" s="112">
        <v>115.44</v>
      </c>
      <c r="D13" s="112">
        <v>0</v>
      </c>
      <c r="E13" s="112">
        <v>115.44</v>
      </c>
      <c r="F13" s="112">
        <v>0</v>
      </c>
      <c r="G13" s="112">
        <v>0</v>
      </c>
      <c r="H13" s="112">
        <v>0</v>
      </c>
      <c r="I13" s="113"/>
      <c r="J13" s="113"/>
      <c r="K13" s="113"/>
      <c r="L13" s="113"/>
      <c r="M13" s="114"/>
    </row>
    <row r="14" spans="1:13" ht="19.5" customHeight="1">
      <c r="A14" s="105" t="s">
        <v>146</v>
      </c>
      <c r="B14" s="92" t="s">
        <v>53</v>
      </c>
      <c r="C14" s="112">
        <v>115.44</v>
      </c>
      <c r="D14" s="112">
        <v>0</v>
      </c>
      <c r="E14" s="112">
        <v>115.44</v>
      </c>
      <c r="F14" s="112">
        <v>0</v>
      </c>
      <c r="G14" s="112">
        <v>0</v>
      </c>
      <c r="H14" s="112">
        <v>0</v>
      </c>
      <c r="I14" s="113"/>
      <c r="J14" s="113"/>
      <c r="K14" s="113"/>
      <c r="L14" s="113"/>
      <c r="M14" s="114"/>
    </row>
    <row r="15" spans="1:13" ht="19.5" customHeight="1">
      <c r="A15" s="105" t="s">
        <v>26</v>
      </c>
      <c r="B15" s="92" t="s">
        <v>89</v>
      </c>
      <c r="C15" s="112">
        <v>2.02</v>
      </c>
      <c r="D15" s="112">
        <v>0</v>
      </c>
      <c r="E15" s="112">
        <v>2.02</v>
      </c>
      <c r="F15" s="112">
        <v>0</v>
      </c>
      <c r="G15" s="112">
        <v>0</v>
      </c>
      <c r="H15" s="112">
        <v>0</v>
      </c>
      <c r="I15" s="113"/>
      <c r="J15" s="113"/>
      <c r="K15" s="113"/>
      <c r="L15" s="113"/>
      <c r="M15" s="114"/>
    </row>
    <row r="16" spans="1:13" ht="19.5" customHeight="1">
      <c r="A16" s="105" t="s">
        <v>26</v>
      </c>
      <c r="B16" s="92" t="s">
        <v>89</v>
      </c>
      <c r="C16" s="112">
        <v>57.63</v>
      </c>
      <c r="D16" s="112">
        <v>0</v>
      </c>
      <c r="E16" s="112">
        <v>57.63</v>
      </c>
      <c r="F16" s="112">
        <v>0</v>
      </c>
      <c r="G16" s="112">
        <v>0</v>
      </c>
      <c r="H16" s="112">
        <v>0</v>
      </c>
      <c r="I16" s="113"/>
      <c r="J16" s="113"/>
      <c r="K16" s="113"/>
      <c r="L16" s="113"/>
      <c r="M16" s="114"/>
    </row>
    <row r="17" spans="1:13" ht="19.5" customHeight="1">
      <c r="A17" s="105" t="s">
        <v>74</v>
      </c>
      <c r="B17" s="92" t="s">
        <v>38</v>
      </c>
      <c r="C17" s="112">
        <v>55.79</v>
      </c>
      <c r="D17" s="112">
        <v>0</v>
      </c>
      <c r="E17" s="112">
        <v>55.79</v>
      </c>
      <c r="F17" s="112">
        <v>0</v>
      </c>
      <c r="G17" s="112">
        <v>0</v>
      </c>
      <c r="H17" s="112">
        <v>0</v>
      </c>
      <c r="I17" s="113"/>
      <c r="J17" s="113"/>
      <c r="K17" s="113"/>
      <c r="L17" s="113"/>
      <c r="M17" s="114"/>
    </row>
    <row r="18" spans="1:13" ht="19.5" customHeight="1">
      <c r="A18" s="105" t="s">
        <v>78</v>
      </c>
      <c r="B18" s="92" t="s">
        <v>164</v>
      </c>
      <c r="C18" s="112">
        <v>22.67</v>
      </c>
      <c r="D18" s="112">
        <v>0</v>
      </c>
      <c r="E18" s="112">
        <v>22.67</v>
      </c>
      <c r="F18" s="112">
        <v>0</v>
      </c>
      <c r="G18" s="112">
        <v>0</v>
      </c>
      <c r="H18" s="112">
        <v>0</v>
      </c>
      <c r="I18" s="113"/>
      <c r="J18" s="113"/>
      <c r="K18" s="113"/>
      <c r="L18" s="113"/>
      <c r="M18" s="114"/>
    </row>
    <row r="19" spans="1:13" ht="19.5" customHeight="1">
      <c r="A19" s="105" t="s">
        <v>80</v>
      </c>
      <c r="B19" s="92" t="s">
        <v>62</v>
      </c>
      <c r="C19" s="112">
        <v>22.67</v>
      </c>
      <c r="D19" s="112">
        <v>0</v>
      </c>
      <c r="E19" s="112">
        <v>22.67</v>
      </c>
      <c r="F19" s="112">
        <v>0</v>
      </c>
      <c r="G19" s="112">
        <v>0</v>
      </c>
      <c r="H19" s="112">
        <v>0</v>
      </c>
      <c r="I19" s="113"/>
      <c r="J19" s="113"/>
      <c r="K19" s="113"/>
      <c r="L19" s="113"/>
      <c r="M19" s="114"/>
    </row>
    <row r="20" spans="1:13" ht="19.5" customHeight="1">
      <c r="A20" s="105" t="s">
        <v>119</v>
      </c>
      <c r="B20" s="92" t="s">
        <v>23</v>
      </c>
      <c r="C20" s="112">
        <v>22.67</v>
      </c>
      <c r="D20" s="112">
        <v>0</v>
      </c>
      <c r="E20" s="112">
        <v>22.67</v>
      </c>
      <c r="F20" s="112">
        <v>0</v>
      </c>
      <c r="G20" s="112">
        <v>0</v>
      </c>
      <c r="H20" s="112">
        <v>0</v>
      </c>
      <c r="I20" s="113"/>
      <c r="J20" s="113"/>
      <c r="K20" s="113"/>
      <c r="L20" s="113"/>
      <c r="M20" s="114"/>
    </row>
    <row r="21" spans="1:13" ht="19.5" customHeight="1">
      <c r="A21" s="105" t="s">
        <v>61</v>
      </c>
      <c r="B21" s="92" t="s">
        <v>157</v>
      </c>
      <c r="C21" s="112">
        <v>41.84</v>
      </c>
      <c r="D21" s="112">
        <v>0</v>
      </c>
      <c r="E21" s="112">
        <v>41.84</v>
      </c>
      <c r="F21" s="112">
        <v>0</v>
      </c>
      <c r="G21" s="112">
        <v>0</v>
      </c>
      <c r="H21" s="112">
        <v>0</v>
      </c>
      <c r="I21" s="113"/>
      <c r="J21" s="113"/>
      <c r="K21" s="113"/>
      <c r="L21" s="113"/>
      <c r="M21" s="114"/>
    </row>
    <row r="22" spans="1:13" ht="19.5" customHeight="1">
      <c r="A22" s="105" t="s">
        <v>86</v>
      </c>
      <c r="B22" s="92" t="s">
        <v>28</v>
      </c>
      <c r="C22" s="112">
        <v>41.84</v>
      </c>
      <c r="D22" s="112">
        <v>0</v>
      </c>
      <c r="E22" s="112">
        <v>41.84</v>
      </c>
      <c r="F22" s="112">
        <v>0</v>
      </c>
      <c r="G22" s="112">
        <v>0</v>
      </c>
      <c r="H22" s="112">
        <v>0</v>
      </c>
      <c r="I22" s="113"/>
      <c r="J22" s="113"/>
      <c r="K22" s="113"/>
      <c r="L22" s="113"/>
      <c r="M22" s="114"/>
    </row>
    <row r="23" spans="1:13" ht="19.5" customHeight="1">
      <c r="A23" s="105" t="s">
        <v>131</v>
      </c>
      <c r="B23" s="92" t="s">
        <v>183</v>
      </c>
      <c r="C23" s="112">
        <v>41.84</v>
      </c>
      <c r="D23" s="112">
        <v>0</v>
      </c>
      <c r="E23" s="112">
        <v>41.84</v>
      </c>
      <c r="F23" s="112">
        <v>0</v>
      </c>
      <c r="G23" s="112">
        <v>0</v>
      </c>
      <c r="H23" s="112">
        <v>0</v>
      </c>
      <c r="I23" s="113"/>
      <c r="J23" s="113"/>
      <c r="K23" s="113"/>
      <c r="L23" s="113"/>
      <c r="M23" s="114"/>
    </row>
    <row r="24" spans="1:14" ht="19.5" customHeight="1">
      <c r="A24" s="28"/>
      <c r="B24" s="28"/>
      <c r="C24" s="39"/>
      <c r="D24" s="39"/>
      <c r="E24" s="39"/>
      <c r="F24" s="39"/>
      <c r="G24" s="39"/>
      <c r="H24" s="39"/>
      <c r="I24" s="39"/>
      <c r="J24" s="39"/>
      <c r="K24" s="95"/>
      <c r="L24" s="95"/>
      <c r="M24" s="39"/>
      <c r="N24" s="30"/>
    </row>
    <row r="25" spans="1:13" ht="19.5" customHeight="1">
      <c r="A25" s="8"/>
      <c r="B25" s="7"/>
      <c r="C25" s="38"/>
      <c r="D25" s="38"/>
      <c r="E25" s="38"/>
      <c r="F25" s="38"/>
      <c r="G25" s="38"/>
      <c r="H25" s="38"/>
      <c r="I25" s="38"/>
      <c r="J25" s="34"/>
      <c r="K25" s="38"/>
      <c r="L25" s="38"/>
      <c r="M25" s="38"/>
    </row>
    <row r="26" spans="1:13" ht="19.5" customHeight="1">
      <c r="A26" s="27"/>
      <c r="B26" s="27"/>
      <c r="C26" s="34"/>
      <c r="D26" s="38"/>
      <c r="E26" s="38"/>
      <c r="F26" s="38"/>
      <c r="G26" s="38"/>
      <c r="H26" s="38"/>
      <c r="I26" s="38"/>
      <c r="J26" s="38"/>
      <c r="K26" s="34"/>
      <c r="L26" s="38"/>
      <c r="M26" s="38"/>
    </row>
  </sheetData>
  <sheetProtection/>
  <mergeCells count="9">
    <mergeCell ref="L3:M3"/>
    <mergeCell ref="H4:M4"/>
    <mergeCell ref="A4:A5"/>
    <mergeCell ref="B4:B5"/>
    <mergeCell ref="C4:C5"/>
    <mergeCell ref="E4:E5"/>
    <mergeCell ref="G4:G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  <col min="7" max="10" width="8.66015625" style="0" customWidth="1"/>
  </cols>
  <sheetData>
    <row r="1" ht="9.75" customHeight="1">
      <c r="A1" s="30" t="s">
        <v>48</v>
      </c>
    </row>
    <row r="2" spans="1:6" ht="18.75" customHeight="1">
      <c r="A2" s="125" t="s">
        <v>87</v>
      </c>
      <c r="B2" s="125"/>
      <c r="C2" s="125"/>
      <c r="D2" s="125"/>
      <c r="E2" s="125"/>
      <c r="F2" s="125"/>
    </row>
    <row r="3" spans="1:5" ht="22.5" customHeight="1">
      <c r="A3" s="59" t="s">
        <v>137</v>
      </c>
      <c r="B3" s="9"/>
      <c r="C3" s="9"/>
      <c r="D3" s="9"/>
      <c r="E3" s="1" t="s">
        <v>90</v>
      </c>
    </row>
    <row r="4" spans="1:5" ht="19.5" customHeight="1">
      <c r="A4" s="41" t="s">
        <v>181</v>
      </c>
      <c r="B4" s="10" t="s">
        <v>51</v>
      </c>
      <c r="C4" s="10" t="s">
        <v>36</v>
      </c>
      <c r="D4" s="10" t="s">
        <v>13</v>
      </c>
      <c r="E4" s="10" t="s">
        <v>107</v>
      </c>
    </row>
    <row r="5" spans="1:7" ht="19.5" customHeight="1">
      <c r="A5" s="105"/>
      <c r="B5" s="92" t="s">
        <v>36</v>
      </c>
      <c r="C5" s="115">
        <v>564.22</v>
      </c>
      <c r="D5" s="115">
        <v>564.22</v>
      </c>
      <c r="E5" s="104">
        <v>0</v>
      </c>
      <c r="F5" s="30"/>
      <c r="G5" s="30"/>
    </row>
    <row r="6" spans="1:9" ht="19.5" customHeight="1">
      <c r="A6" s="105" t="s">
        <v>178</v>
      </c>
      <c r="B6" s="92" t="s">
        <v>133</v>
      </c>
      <c r="C6" s="115">
        <v>384.27</v>
      </c>
      <c r="D6" s="115">
        <v>384.27</v>
      </c>
      <c r="E6" s="104">
        <v>0</v>
      </c>
      <c r="G6" s="30"/>
      <c r="I6" s="30"/>
    </row>
    <row r="7" spans="1:8" ht="19.5" customHeight="1">
      <c r="A7" s="105" t="s">
        <v>122</v>
      </c>
      <c r="B7" s="92" t="s">
        <v>55</v>
      </c>
      <c r="C7" s="115">
        <v>384.27</v>
      </c>
      <c r="D7" s="115">
        <v>384.27</v>
      </c>
      <c r="E7" s="104">
        <v>0</v>
      </c>
      <c r="G7" s="30"/>
      <c r="H7" s="30"/>
    </row>
    <row r="8" spans="1:8" ht="19.5" customHeight="1">
      <c r="A8" s="105" t="s">
        <v>151</v>
      </c>
      <c r="B8" s="92" t="s">
        <v>135</v>
      </c>
      <c r="C8" s="115">
        <v>8.53</v>
      </c>
      <c r="D8" s="115">
        <v>8.53</v>
      </c>
      <c r="E8" s="104">
        <v>0</v>
      </c>
      <c r="H8" s="30"/>
    </row>
    <row r="9" spans="1:10" ht="19.5" customHeight="1">
      <c r="A9" s="105" t="s">
        <v>10</v>
      </c>
      <c r="B9" s="92" t="s">
        <v>124</v>
      </c>
      <c r="C9" s="115">
        <v>375.74</v>
      </c>
      <c r="D9" s="115">
        <v>375.74</v>
      </c>
      <c r="E9" s="104">
        <v>0</v>
      </c>
      <c r="G9" s="30"/>
      <c r="H9" s="30"/>
      <c r="J9" s="30"/>
    </row>
    <row r="10" spans="1:8" ht="19.5" customHeight="1">
      <c r="A10" s="105" t="s">
        <v>39</v>
      </c>
      <c r="B10" s="92" t="s">
        <v>126</v>
      </c>
      <c r="C10" s="115">
        <v>115.44</v>
      </c>
      <c r="D10" s="115">
        <v>115.44</v>
      </c>
      <c r="E10" s="104">
        <v>0</v>
      </c>
      <c r="F10" s="30"/>
      <c r="H10" s="30"/>
    </row>
    <row r="11" spans="1:5" ht="19.5" customHeight="1">
      <c r="A11" s="105" t="s">
        <v>146</v>
      </c>
      <c r="B11" s="92" t="s">
        <v>53</v>
      </c>
      <c r="C11" s="115">
        <v>115.44</v>
      </c>
      <c r="D11" s="115">
        <v>115.44</v>
      </c>
      <c r="E11" s="104">
        <v>0</v>
      </c>
    </row>
    <row r="12" spans="1:5" ht="19.5" customHeight="1">
      <c r="A12" s="105" t="s">
        <v>26</v>
      </c>
      <c r="B12" s="92" t="s">
        <v>89</v>
      </c>
      <c r="C12" s="115">
        <v>59.65</v>
      </c>
      <c r="D12" s="115">
        <v>59.65</v>
      </c>
      <c r="E12" s="104">
        <v>0</v>
      </c>
    </row>
    <row r="13" spans="1:5" ht="19.5" customHeight="1">
      <c r="A13" s="105" t="s">
        <v>74</v>
      </c>
      <c r="B13" s="92" t="s">
        <v>38</v>
      </c>
      <c r="C13" s="115">
        <v>55.79</v>
      </c>
      <c r="D13" s="115">
        <v>55.79</v>
      </c>
      <c r="E13" s="104">
        <v>0</v>
      </c>
    </row>
    <row r="14" spans="1:5" ht="19.5" customHeight="1">
      <c r="A14" s="105" t="s">
        <v>78</v>
      </c>
      <c r="B14" s="92" t="s">
        <v>164</v>
      </c>
      <c r="C14" s="115">
        <v>22.67</v>
      </c>
      <c r="D14" s="115">
        <v>22.67</v>
      </c>
      <c r="E14" s="104">
        <v>0</v>
      </c>
    </row>
    <row r="15" spans="1:5" ht="19.5" customHeight="1">
      <c r="A15" s="105" t="s">
        <v>80</v>
      </c>
      <c r="B15" s="92" t="s">
        <v>62</v>
      </c>
      <c r="C15" s="115">
        <v>22.67</v>
      </c>
      <c r="D15" s="115">
        <v>22.67</v>
      </c>
      <c r="E15" s="104">
        <v>0</v>
      </c>
    </row>
    <row r="16" spans="1:5" ht="19.5" customHeight="1">
      <c r="A16" s="105" t="s">
        <v>119</v>
      </c>
      <c r="B16" s="92" t="s">
        <v>23</v>
      </c>
      <c r="C16" s="115">
        <v>22.67</v>
      </c>
      <c r="D16" s="115">
        <v>22.67</v>
      </c>
      <c r="E16" s="104">
        <v>0</v>
      </c>
    </row>
    <row r="17" spans="1:5" ht="19.5" customHeight="1">
      <c r="A17" s="105" t="s">
        <v>61</v>
      </c>
      <c r="B17" s="92" t="s">
        <v>157</v>
      </c>
      <c r="C17" s="115">
        <v>41.84</v>
      </c>
      <c r="D17" s="115">
        <v>41.84</v>
      </c>
      <c r="E17" s="104">
        <v>0</v>
      </c>
    </row>
    <row r="18" spans="1:5" ht="19.5" customHeight="1">
      <c r="A18" s="105" t="s">
        <v>86</v>
      </c>
      <c r="B18" s="92" t="s">
        <v>28</v>
      </c>
      <c r="C18" s="115">
        <v>41.84</v>
      </c>
      <c r="D18" s="115">
        <v>41.84</v>
      </c>
      <c r="E18" s="104">
        <v>0</v>
      </c>
    </row>
    <row r="19" spans="1:5" ht="19.5" customHeight="1">
      <c r="A19" s="105" t="s">
        <v>131</v>
      </c>
      <c r="B19" s="92" t="s">
        <v>183</v>
      </c>
      <c r="C19" s="115">
        <v>41.84</v>
      </c>
      <c r="D19" s="115">
        <v>41.84</v>
      </c>
      <c r="E19" s="104">
        <v>0</v>
      </c>
    </row>
    <row r="20" spans="1:9" ht="19.5" customHeight="1">
      <c r="A20" s="28"/>
      <c r="B20" s="28"/>
      <c r="C20" s="29"/>
      <c r="D20" s="29"/>
      <c r="E20" s="29"/>
      <c r="G20" s="30"/>
      <c r="I20" s="30"/>
    </row>
    <row r="21" spans="1:8" ht="19.5" customHeight="1">
      <c r="A21" s="8"/>
      <c r="B21" s="7"/>
      <c r="C21" s="27"/>
      <c r="D21" s="27"/>
      <c r="E21" s="27"/>
      <c r="G21" s="30"/>
      <c r="H21" s="30"/>
    </row>
    <row r="22" spans="1:8" ht="19.5" customHeight="1">
      <c r="A22" s="27"/>
      <c r="B22" s="27"/>
      <c r="C22" s="27"/>
      <c r="D22" s="27"/>
      <c r="E22" s="27"/>
      <c r="H22" s="30"/>
    </row>
    <row r="23" spans="1:10" ht="19.5" customHeight="1">
      <c r="A23" s="27"/>
      <c r="B23" s="27"/>
      <c r="C23" s="27"/>
      <c r="D23" s="27"/>
      <c r="E23" s="27"/>
      <c r="G23" s="30"/>
      <c r="H23" s="30"/>
      <c r="J23" s="30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zoomScalePageLayoutView="0" workbookViewId="0" topLeftCell="A1">
      <selection activeCell="G5" sqref="G5:H5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99</v>
      </c>
    </row>
    <row r="2" spans="1:6" ht="27.75" customHeight="1">
      <c r="A2" s="45" t="s">
        <v>150</v>
      </c>
      <c r="B2" s="45"/>
      <c r="C2" s="45"/>
      <c r="D2" s="45"/>
      <c r="E2" s="45"/>
      <c r="F2" s="45"/>
    </row>
    <row r="3" spans="1:6" ht="17.25" customHeight="1">
      <c r="A3" s="59" t="s">
        <v>137</v>
      </c>
      <c r="B3" s="9"/>
      <c r="C3" s="9"/>
      <c r="D3" s="9"/>
      <c r="E3" s="9"/>
      <c r="F3" s="9"/>
    </row>
    <row r="4" spans="1:6" ht="35.25" customHeight="1">
      <c r="A4" s="126" t="s">
        <v>149</v>
      </c>
      <c r="B4" s="127" t="s">
        <v>36</v>
      </c>
      <c r="C4" s="134" t="s">
        <v>113</v>
      </c>
      <c r="D4" s="134" t="s">
        <v>111</v>
      </c>
      <c r="E4" s="129" t="s">
        <v>43</v>
      </c>
      <c r="F4" s="122" t="s">
        <v>57</v>
      </c>
    </row>
    <row r="5" spans="1:6" ht="47.25" customHeight="1">
      <c r="A5" s="128"/>
      <c r="B5" s="131"/>
      <c r="C5" s="135"/>
      <c r="D5" s="135"/>
      <c r="E5" s="130"/>
      <c r="F5" s="136"/>
    </row>
    <row r="6" spans="1:8" ht="19.5" customHeight="1">
      <c r="A6" s="105"/>
      <c r="B6" s="112"/>
      <c r="C6" s="112"/>
      <c r="D6" s="112"/>
      <c r="E6" s="117"/>
      <c r="F6" s="116"/>
      <c r="G6" s="30"/>
      <c r="H6" s="30"/>
    </row>
    <row r="7" spans="1:8" ht="19.5" customHeight="1">
      <c r="A7" s="28"/>
      <c r="B7" s="39"/>
      <c r="C7" s="39"/>
      <c r="D7" s="39"/>
      <c r="E7" s="39"/>
      <c r="F7" s="39"/>
      <c r="G7" s="30"/>
      <c r="H7" s="30"/>
    </row>
    <row r="8" spans="1:7" ht="19.5" customHeight="1">
      <c r="A8" s="8"/>
      <c r="B8" s="38"/>
      <c r="C8" s="38"/>
      <c r="D8" s="38"/>
      <c r="E8" s="38"/>
      <c r="F8" s="38"/>
      <c r="G8" s="30"/>
    </row>
    <row r="9" spans="1:8" ht="19.5" customHeight="1">
      <c r="A9" s="27"/>
      <c r="B9" s="38"/>
      <c r="C9" s="38"/>
      <c r="D9" s="38"/>
      <c r="E9" s="38"/>
      <c r="F9" s="38"/>
      <c r="G9" s="30"/>
      <c r="H9" s="30"/>
    </row>
    <row r="10" spans="1:9" ht="19.5" customHeight="1">
      <c r="A10" s="27"/>
      <c r="B10" s="38"/>
      <c r="C10" s="38"/>
      <c r="D10" s="38"/>
      <c r="E10" s="38"/>
      <c r="F10" s="38"/>
      <c r="G10" s="30"/>
      <c r="H10" s="30"/>
      <c r="I10" s="30"/>
    </row>
    <row r="11" spans="1:8" ht="20.25" customHeight="1">
      <c r="A11" s="44"/>
      <c r="B11" s="30"/>
      <c r="C11" s="30"/>
      <c r="D11" s="30"/>
      <c r="E11" s="30"/>
      <c r="F11" s="30"/>
      <c r="H11" s="30"/>
    </row>
    <row r="12" spans="1:6" ht="18" customHeight="1">
      <c r="A12" s="121" t="s">
        <v>186</v>
      </c>
      <c r="C12" s="30"/>
      <c r="D12" s="30"/>
      <c r="F12" s="30"/>
    </row>
    <row r="13" spans="3:6" ht="12.75" customHeight="1">
      <c r="C13" s="30"/>
      <c r="D13" s="30"/>
      <c r="F13" s="30"/>
    </row>
    <row r="14" spans="3:6" ht="12.75" customHeight="1">
      <c r="C14" s="30"/>
      <c r="D14" s="30"/>
      <c r="F14" s="30"/>
    </row>
    <row r="15" spans="3:6" ht="12.75" customHeight="1">
      <c r="C15" s="30"/>
      <c r="D15" s="30"/>
      <c r="F15" s="30"/>
    </row>
  </sheetData>
  <sheetProtection/>
  <mergeCells count="6">
    <mergeCell ref="A4:A5"/>
    <mergeCell ref="B4:B5"/>
    <mergeCell ref="C4:C5"/>
    <mergeCell ref="E4:E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2021-02-18T07:26:07Z</dcterms:modified>
  <cp:category/>
  <cp:version/>
  <cp:contentType/>
  <cp:contentStatus/>
</cp:coreProperties>
</file>