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90" windowHeight="2040" firstSheet="6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'附表10政府采购支出表'!$A$1:$M$5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'附表2一般公共预算支出预算表'!$A$1:$F$14</definedName>
    <definedName name="_xlnm.Print_Area" localSheetId="2">'附表3一般公共预算基本支出表'!$A$1:$F$23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'附表7收入预算总表'!$A$1:$M$17</definedName>
    <definedName name="_xlnm.Print_Area" localSheetId="7">'附表8支出预算总表'!$A$1:$F$14</definedName>
    <definedName name="_xlnm.Print_Area" localSheetId="8">'附表9项目支出表'!$A$1:$M$8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<sst xmlns="http://schemas.openxmlformats.org/spreadsheetml/2006/main" count="306" uniqueCount="170">
  <si>
    <t>2021年政府采购支出表</t>
  </si>
  <si>
    <t xml:space="preserve">  职工基本医疗保险缴费</t>
  </si>
  <si>
    <t xml:space="preserve">  机关事业单位基本养老保险缴费</t>
  </si>
  <si>
    <t>支出总计</t>
  </si>
  <si>
    <t>附表7</t>
  </si>
  <si>
    <t>附表3</t>
  </si>
  <si>
    <t>对个人和家庭的补助</t>
  </si>
  <si>
    <t xml:space="preserve">  30112</t>
  </si>
  <si>
    <t xml:space="preserve">  （七）文化体育与传媒支出</t>
  </si>
  <si>
    <t xml:space="preserve">    2050203</t>
  </si>
  <si>
    <t xml:space="preserve">  电费</t>
  </si>
  <si>
    <t xml:space="preserve">  奖励金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</si>
  <si>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</si>
  <si>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</si>
  <si>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</si>
  <si>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</si>
  <si>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</si>
  <si>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</si>
  <si>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2021年政府购买服务支出表</t>
  </si>
  <si>
    <t>收入总计</t>
  </si>
  <si>
    <t>上级补助收入</t>
  </si>
  <si>
    <t>2021年政府性基金预算收支预算表</t>
  </si>
  <si>
    <t xml:space="preserve">  30206</t>
  </si>
  <si>
    <t xml:space="preserve">  （二十六）转移性支出</t>
  </si>
  <si>
    <t xml:space="preserve">  住房改革支出</t>
  </si>
  <si>
    <t xml:space="preserve">  （十七）金融支出</t>
  </si>
  <si>
    <t>本年政府性基金财政拨款支出</t>
  </si>
  <si>
    <t>本年支出合计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</si>
  <si>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</si>
  <si>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</si>
  <si>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</si>
  <si>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</si>
  <si>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</si>
  <si>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</si>
  <si>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</si>
  <si>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</si>
  <si>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</si>
  <si>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</si>
  <si>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</si>
  <si>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绩效工资</t>
  </si>
  <si>
    <t xml:space="preserve">  （二十）住房保障支出</t>
  </si>
  <si>
    <t>303</t>
  </si>
  <si>
    <t>其他</t>
  </si>
  <si>
    <t>附表8</t>
  </si>
  <si>
    <t>附表4</t>
  </si>
  <si>
    <t>科目名称</t>
  </si>
  <si>
    <t xml:space="preserve">  30216</t>
  </si>
  <si>
    <t xml:space="preserve">  行政事业单位养老支出</t>
  </si>
  <si>
    <t xml:space="preserve">  （九）社会保险基金支出</t>
  </si>
  <si>
    <t xml:space="preserve">  普通教育</t>
  </si>
  <si>
    <t>其他资金</t>
  </si>
  <si>
    <t xml:space="preserve">  30102</t>
  </si>
  <si>
    <t>项目</t>
  </si>
  <si>
    <t>221</t>
  </si>
  <si>
    <t xml:space="preserve">  30201</t>
  </si>
  <si>
    <t xml:space="preserve">  （三）国防支出</t>
  </si>
  <si>
    <t xml:space="preserve">  30309</t>
  </si>
  <si>
    <t xml:space="preserve">  （二十九）债务发行费用支出</t>
  </si>
  <si>
    <t xml:space="preserve">  （十二）城乡社区支出</t>
  </si>
  <si>
    <t>一、本年支出</t>
  </si>
  <si>
    <t xml:space="preserve">  （八）社会保障和就业支出</t>
  </si>
  <si>
    <t>附表11</t>
  </si>
  <si>
    <t xml:space="preserve">  （二十七）债务还本支出</t>
  </si>
  <si>
    <t xml:space="preserve">    2080505</t>
  </si>
  <si>
    <t>2021年国有资本经营收支预算表</t>
  </si>
  <si>
    <t xml:space="preserve">  其他工资福利支出</t>
  </si>
  <si>
    <t xml:space="preserve">  （十）医疗卫生与计划生育支出</t>
  </si>
  <si>
    <t>二、本年收入</t>
  </si>
  <si>
    <t xml:space="preserve">  办公费</t>
  </si>
  <si>
    <t>支出项目/政府采购项目名称</t>
  </si>
  <si>
    <t xml:space="preserve">  （一）一般公共服务支出</t>
  </si>
  <si>
    <t>预算数</t>
  </si>
  <si>
    <t xml:space="preserve">  津贴补贴</t>
  </si>
  <si>
    <t xml:space="preserve">  22102</t>
  </si>
  <si>
    <t>2021年支出预算总表</t>
  </si>
  <si>
    <t xml:space="preserve">  （二十二）国有资本经营预算支出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</si>
  <si>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</si>
  <si>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</si>
  <si>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</si>
  <si>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</si>
  <si>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</si>
  <si>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</si>
  <si>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</si>
  <si>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</si>
  <si>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</si>
  <si>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</si>
  <si>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</si>
  <si>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30110</t>
  </si>
  <si>
    <t xml:space="preserve">  （四）公共安全支出</t>
  </si>
  <si>
    <t xml:space="preserve">  30213</t>
  </si>
  <si>
    <t>2021年一般公共预算基本支出预算表</t>
  </si>
  <si>
    <t>上年结余</t>
  </si>
  <si>
    <t xml:space="preserve">  其他社会保障缴费</t>
  </si>
  <si>
    <t>项目支出</t>
  </si>
  <si>
    <t>国有资本经营预算财政拨款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</si>
  <si>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</si>
  <si>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</si>
  <si>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</si>
  <si>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</si>
  <si>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</si>
  <si>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</si>
  <si>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</si>
  <si>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>2021年一般公共预算支出预算表</t>
  </si>
  <si>
    <t xml:space="preserve">  （二十四）预备费</t>
  </si>
  <si>
    <t xml:space="preserve">  （十六）商业服务业等支出</t>
  </si>
  <si>
    <t xml:space="preserve">  教学楼墙面维修</t>
  </si>
  <si>
    <t>附表10</t>
  </si>
  <si>
    <t>商品和服务支出</t>
  </si>
  <si>
    <t xml:space="preserve">  20502</t>
  </si>
  <si>
    <t xml:space="preserve">  （二）外交支出</t>
  </si>
  <si>
    <t xml:space="preserve">    初中教育</t>
  </si>
  <si>
    <t xml:space="preserve">    （二）政府性基金预算拨款</t>
  </si>
  <si>
    <t>社会保障和就业支出</t>
  </si>
  <si>
    <t xml:space="preserve">    （一）一般公共预算拨款</t>
  </si>
  <si>
    <t xml:space="preserve">  （二十三）灾害防治和应急管理支出</t>
  </si>
  <si>
    <t>结转下年</t>
  </si>
  <si>
    <t xml:space="preserve">    2210201</t>
  </si>
  <si>
    <t xml:space="preserve">    （三）国有资本经营预算拨款     收入</t>
  </si>
  <si>
    <t>教育支出</t>
  </si>
  <si>
    <t>本年政府性基金财政拨款收入</t>
  </si>
  <si>
    <t xml:space="preserve">  （十四）交通运输支出</t>
  </si>
  <si>
    <t>支出项目/政府购买服务项目名称</t>
  </si>
  <si>
    <t>301</t>
  </si>
  <si>
    <t>2021年财政拨款收支预算总表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</si>
  <si>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</si>
  <si>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</si>
  <si>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</si>
  <si>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</si>
  <si>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</si>
  <si>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</si>
  <si>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30199</t>
  </si>
  <si>
    <t xml:space="preserve">  （二十八）债务付息支出</t>
  </si>
  <si>
    <t>国有资本经营支出预算</t>
  </si>
  <si>
    <t>支出项目/项目名称</t>
  </si>
  <si>
    <t>2021年项目支出表</t>
  </si>
  <si>
    <t>一般公共预算财政拨款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</si>
  <si>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</si>
  <si>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</si>
  <si>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</si>
  <si>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</si>
  <si>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住房保障支出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</si>
  <si>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</si>
  <si>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</si>
  <si>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</si>
  <si>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</si>
  <si>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</si>
  <si>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</si>
  <si>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 xml:space="preserve">  （十三）农林水支出</t>
  </si>
  <si>
    <t>四、其他收入</t>
  </si>
  <si>
    <t>2021年收入预算总表</t>
  </si>
  <si>
    <t xml:space="preserve">  （二十一）粮油物资储备支出</t>
  </si>
  <si>
    <t xml:space="preserve">  （十一）节能环保支出</t>
  </si>
  <si>
    <t>一般公共预算拨款收入</t>
  </si>
  <si>
    <t xml:space="preserve">  （二十五）其他支出</t>
  </si>
  <si>
    <t>经营收入</t>
  </si>
  <si>
    <t>事业收入</t>
  </si>
  <si>
    <t>专项业务项目</t>
  </si>
  <si>
    <t>2021年收支预算总表</t>
  </si>
  <si>
    <t xml:space="preserve">  维修(护)费</t>
  </si>
  <si>
    <t>部门：淮南实验中学山南第一中学</t>
  </si>
  <si>
    <t>205</t>
  </si>
  <si>
    <t>一、上年结转</t>
  </si>
  <si>
    <t xml:space="preserve">  30229</t>
  </si>
  <si>
    <t>科目编码</t>
  </si>
  <si>
    <t>政府性基金预算财政拨款</t>
  </si>
  <si>
    <t xml:space="preserve">    住房公积金</t>
  </si>
  <si>
    <t>注：我单位无政府采购，故本表无数据</t>
  </si>
  <si>
    <t>注：我单位无政府购买服务支出，故本表无数据</t>
  </si>
  <si>
    <t>注：我单位无国有资本经营收支预算，故本表无数据</t>
  </si>
  <si>
    <t>注：我单位无政府性基金预算支出，故本表无数据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</si>
</sst>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</numFmts>
  <fonts count="44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5" borderId="8" applyNumberFormat="0" applyAlignment="0" applyProtection="0"/>
    <xf numFmtId="0" fontId="42" fillId="30" borderId="5" applyNumberFormat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9" applyNumberFormat="0" applyFont="0" applyAlignment="0" applyProtection="0"/>
  </cellStyleXfs>
  <cellXfs count="136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5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88" t="s">
        <v>84</v>
      </c>
    </row>
    <row r="2" spans="1:253" s="11" customFormat="1" ht="26.25" customHeight="1">
      <c r="A2" s="45" t="s">
        <v>123</v>
      </c>
      <c r="B2" s="45"/>
      <c r="C2" s="45"/>
      <c r="D2" s="45"/>
      <c r="E2" s="45"/>
      <c r="F2" s="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159</v>
      </c>
      <c r="B3" s="58"/>
      <c r="C3" s="15"/>
      <c r="D3" s="15"/>
      <c r="F3" s="35" t="s">
        <v>76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19" t="s">
        <v>14</v>
      </c>
      <c r="B4" s="120"/>
      <c r="C4" s="60" t="s">
        <v>95</v>
      </c>
      <c r="D4" s="61"/>
      <c r="E4" s="61"/>
      <c r="F4" s="121"/>
      <c r="G4" s="121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52</v>
      </c>
      <c r="B5" s="18" t="s">
        <v>71</v>
      </c>
      <c r="C5" s="59" t="s">
        <v>52</v>
      </c>
      <c r="D5" s="68" t="s">
        <v>31</v>
      </c>
      <c r="E5" s="64" t="s">
        <v>135</v>
      </c>
      <c r="F5" s="97" t="s">
        <v>164</v>
      </c>
      <c r="G5" s="98" t="s">
        <v>94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161</v>
      </c>
      <c r="B6" s="72"/>
      <c r="C6" s="70" t="s">
        <v>59</v>
      </c>
      <c r="D6" s="74">
        <f>SUM(D7:D35)</f>
        <v>1258.08</v>
      </c>
      <c r="E6" s="74">
        <f>SUM(E7:E35)</f>
        <v>1258.08</v>
      </c>
      <c r="F6" s="67">
        <f>SUM(F7:F35)</f>
        <v>0</v>
      </c>
      <c r="G6" s="9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6" t="s">
        <v>138</v>
      </c>
      <c r="B7" s="67"/>
      <c r="C7" s="55" t="s">
        <v>70</v>
      </c>
      <c r="D7" s="74">
        <f aca="true" t="shared" si="0" ref="D7:D35">E7+F7</f>
        <v>0</v>
      </c>
      <c r="E7" s="74">
        <v>0</v>
      </c>
      <c r="F7" s="72">
        <v>0</v>
      </c>
      <c r="G7" s="9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1"/>
      <c r="C8" s="22" t="s">
        <v>109</v>
      </c>
      <c r="D8" s="74">
        <f t="shared" si="0"/>
        <v>0</v>
      </c>
      <c r="E8" s="101">
        <v>0</v>
      </c>
      <c r="F8" s="72">
        <v>0</v>
      </c>
      <c r="G8" s="9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7" t="s">
        <v>67</v>
      </c>
      <c r="B9" s="67"/>
      <c r="C9" s="22" t="s">
        <v>55</v>
      </c>
      <c r="D9" s="74">
        <f t="shared" si="0"/>
        <v>0</v>
      </c>
      <c r="E9" s="100">
        <v>0</v>
      </c>
      <c r="F9" s="72">
        <v>0</v>
      </c>
      <c r="G9" s="9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113</v>
      </c>
      <c r="B10" s="71">
        <f>SUM(B11:B12)</f>
        <v>1258.08</v>
      </c>
      <c r="C10" s="22" t="s">
        <v>88</v>
      </c>
      <c r="D10" s="74">
        <f t="shared" si="0"/>
        <v>0</v>
      </c>
      <c r="E10" s="99">
        <v>0</v>
      </c>
      <c r="F10" s="72">
        <v>0</v>
      </c>
      <c r="G10" s="9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7" t="s">
        <v>77</v>
      </c>
      <c r="B11" s="72">
        <v>1258.08</v>
      </c>
      <c r="C11" s="22" t="s">
        <v>35</v>
      </c>
      <c r="D11" s="74">
        <f t="shared" si="0"/>
        <v>1029.21</v>
      </c>
      <c r="E11" s="99">
        <v>1029.21</v>
      </c>
      <c r="F11" s="72">
        <v>0</v>
      </c>
      <c r="G11" s="9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37</v>
      </c>
      <c r="B12" s="67">
        <v>0</v>
      </c>
      <c r="C12" s="22" t="s">
        <v>137</v>
      </c>
      <c r="D12" s="74">
        <f t="shared" si="0"/>
        <v>0</v>
      </c>
      <c r="E12" s="99">
        <v>0</v>
      </c>
      <c r="F12" s="72">
        <v>0</v>
      </c>
      <c r="G12" s="9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5" t="s">
        <v>111</v>
      </c>
      <c r="B13" s="73">
        <v>0</v>
      </c>
      <c r="C13" s="22" t="s">
        <v>8</v>
      </c>
      <c r="D13" s="74">
        <f t="shared" si="0"/>
        <v>0</v>
      </c>
      <c r="E13" s="99">
        <v>0</v>
      </c>
      <c r="F13" s="72">
        <v>0</v>
      </c>
      <c r="G13" s="9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95" t="s">
        <v>117</v>
      </c>
      <c r="B14" s="73"/>
      <c r="C14" s="21" t="s">
        <v>60</v>
      </c>
      <c r="D14" s="74">
        <f t="shared" si="0"/>
        <v>130.78</v>
      </c>
      <c r="E14" s="99">
        <v>130.78</v>
      </c>
      <c r="F14" s="72">
        <v>0</v>
      </c>
      <c r="G14" s="9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3"/>
      <c r="C15" s="21" t="s">
        <v>48</v>
      </c>
      <c r="D15" s="74">
        <f t="shared" si="0"/>
        <v>0</v>
      </c>
      <c r="E15" s="99">
        <v>0</v>
      </c>
      <c r="F15" s="72">
        <v>0</v>
      </c>
      <c r="G15" s="9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3"/>
      <c r="C16" s="22" t="s">
        <v>66</v>
      </c>
      <c r="D16" s="74">
        <f t="shared" si="0"/>
        <v>0</v>
      </c>
      <c r="E16" s="99">
        <v>0</v>
      </c>
      <c r="F16" s="72">
        <v>0</v>
      </c>
      <c r="G16" s="9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3"/>
      <c r="C17" s="21" t="s">
        <v>151</v>
      </c>
      <c r="D17" s="74">
        <f t="shared" si="0"/>
        <v>0</v>
      </c>
      <c r="E17" s="99">
        <v>0</v>
      </c>
      <c r="F17" s="72">
        <v>0</v>
      </c>
      <c r="G17" s="9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3"/>
      <c r="C18" s="22" t="s">
        <v>58</v>
      </c>
      <c r="D18" s="74">
        <f t="shared" si="0"/>
        <v>0</v>
      </c>
      <c r="E18" s="99">
        <v>0</v>
      </c>
      <c r="F18" s="72">
        <v>0</v>
      </c>
      <c r="G18" s="9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3"/>
      <c r="C19" s="21" t="s">
        <v>147</v>
      </c>
      <c r="D19" s="74">
        <f t="shared" si="0"/>
        <v>0</v>
      </c>
      <c r="E19" s="99">
        <v>0</v>
      </c>
      <c r="F19" s="72">
        <v>0</v>
      </c>
      <c r="G19" s="9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6"/>
      <c r="B20" s="73"/>
      <c r="C20" s="22" t="s">
        <v>120</v>
      </c>
      <c r="D20" s="74">
        <f t="shared" si="0"/>
        <v>0</v>
      </c>
      <c r="E20" s="99">
        <v>0</v>
      </c>
      <c r="F20" s="72">
        <v>0</v>
      </c>
      <c r="G20" s="9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6"/>
      <c r="B21" s="67"/>
      <c r="C21" s="22" t="s">
        <v>13</v>
      </c>
      <c r="D21" s="74">
        <f t="shared" si="0"/>
        <v>0</v>
      </c>
      <c r="E21" s="99">
        <v>0</v>
      </c>
      <c r="F21" s="72">
        <v>0</v>
      </c>
      <c r="G21" s="9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6"/>
      <c r="B22" s="67"/>
      <c r="C22" s="22" t="s">
        <v>104</v>
      </c>
      <c r="D22" s="74">
        <f t="shared" si="0"/>
        <v>0</v>
      </c>
      <c r="E22" s="99">
        <v>0</v>
      </c>
      <c r="F22" s="72">
        <v>0</v>
      </c>
      <c r="G22" s="9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7"/>
      <c r="C23" s="21" t="s">
        <v>25</v>
      </c>
      <c r="D23" s="74">
        <f t="shared" si="0"/>
        <v>0</v>
      </c>
      <c r="E23" s="99">
        <v>0</v>
      </c>
      <c r="F23" s="72">
        <v>0</v>
      </c>
      <c r="G23" s="9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7"/>
      <c r="C24" s="21" t="s">
        <v>17</v>
      </c>
      <c r="D24" s="74">
        <f t="shared" si="0"/>
        <v>0</v>
      </c>
      <c r="E24" s="99">
        <v>0</v>
      </c>
      <c r="F24" s="72">
        <v>0</v>
      </c>
      <c r="G24" s="9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7"/>
      <c r="C25" s="22" t="s">
        <v>30</v>
      </c>
      <c r="D25" s="74">
        <f t="shared" si="0"/>
        <v>0</v>
      </c>
      <c r="E25" s="99">
        <v>0</v>
      </c>
      <c r="F25" s="72">
        <v>0</v>
      </c>
      <c r="G25" s="9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7"/>
      <c r="C26" s="22" t="s">
        <v>40</v>
      </c>
      <c r="D26" s="74">
        <f t="shared" si="0"/>
        <v>98.09</v>
      </c>
      <c r="E26" s="99">
        <v>98.09</v>
      </c>
      <c r="F26" s="72">
        <v>0</v>
      </c>
      <c r="G26" s="9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7"/>
      <c r="C27" s="22" t="s">
        <v>150</v>
      </c>
      <c r="D27" s="74">
        <f t="shared" si="0"/>
        <v>0</v>
      </c>
      <c r="E27" s="99">
        <v>0</v>
      </c>
      <c r="F27" s="72">
        <v>0</v>
      </c>
      <c r="G27" s="9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7"/>
      <c r="C28" s="22" t="s">
        <v>75</v>
      </c>
      <c r="D28" s="74">
        <f t="shared" si="0"/>
        <v>0</v>
      </c>
      <c r="E28" s="99">
        <v>0</v>
      </c>
      <c r="F28" s="72">
        <v>0</v>
      </c>
      <c r="G28" s="9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19"/>
      <c r="B29" s="67"/>
      <c r="C29" s="22" t="s">
        <v>114</v>
      </c>
      <c r="D29" s="74">
        <f t="shared" si="0"/>
        <v>0</v>
      </c>
      <c r="E29" s="74">
        <v>0</v>
      </c>
      <c r="F29" s="67">
        <v>0</v>
      </c>
      <c r="G29" s="9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7"/>
      <c r="C30" s="22" t="s">
        <v>103</v>
      </c>
      <c r="D30" s="74">
        <f t="shared" si="0"/>
        <v>0</v>
      </c>
      <c r="E30" s="100">
        <v>0</v>
      </c>
      <c r="F30" s="71">
        <v>0</v>
      </c>
      <c r="G30" s="9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7"/>
      <c r="C31" s="22" t="s">
        <v>153</v>
      </c>
      <c r="D31" s="74">
        <f t="shared" si="0"/>
        <v>0</v>
      </c>
      <c r="E31" s="99">
        <v>0</v>
      </c>
      <c r="F31" s="72">
        <v>0</v>
      </c>
      <c r="G31" s="9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7"/>
      <c r="C32" s="22" t="s">
        <v>23</v>
      </c>
      <c r="D32" s="74">
        <f t="shared" si="0"/>
        <v>0</v>
      </c>
      <c r="E32" s="99">
        <v>0</v>
      </c>
      <c r="F32" s="72">
        <v>0</v>
      </c>
      <c r="G32" s="9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7"/>
      <c r="C33" s="22" t="s">
        <v>62</v>
      </c>
      <c r="D33" s="74">
        <f t="shared" si="0"/>
        <v>0</v>
      </c>
      <c r="E33" s="99">
        <v>0</v>
      </c>
      <c r="F33" s="72">
        <v>0</v>
      </c>
      <c r="G33" s="9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67"/>
      <c r="C34" s="22" t="s">
        <v>131</v>
      </c>
      <c r="D34" s="74">
        <f t="shared" si="0"/>
        <v>0</v>
      </c>
      <c r="E34" s="99">
        <v>0</v>
      </c>
      <c r="F34" s="72">
        <v>0</v>
      </c>
      <c r="G34" s="9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2"/>
      <c r="C35" s="22" t="s">
        <v>57</v>
      </c>
      <c r="D35" s="74">
        <f t="shared" si="0"/>
        <v>0</v>
      </c>
      <c r="E35" s="74">
        <v>0</v>
      </c>
      <c r="F35" s="67">
        <v>0</v>
      </c>
      <c r="G35" s="9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2"/>
      <c r="C36" s="22"/>
      <c r="D36" s="67"/>
      <c r="E36" s="73"/>
      <c r="F36" s="73"/>
      <c r="G36" s="9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19"/>
      <c r="B37" s="72"/>
      <c r="C37" s="22" t="s">
        <v>126</v>
      </c>
      <c r="D37" s="67">
        <f>D39-D6</f>
        <v>0</v>
      </c>
      <c r="E37" s="67">
        <f>E39-E6</f>
        <v>0</v>
      </c>
      <c r="F37" s="67">
        <f>F39-F6</f>
        <v>0</v>
      </c>
      <c r="G37" s="9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19"/>
      <c r="B38" s="72"/>
      <c r="C38" s="22"/>
      <c r="D38" s="67"/>
      <c r="E38" s="73"/>
      <c r="F38" s="67"/>
      <c r="G38" s="9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0" t="s">
        <v>19</v>
      </c>
      <c r="B39" s="67">
        <f>B10+B13</f>
        <v>1258.08</v>
      </c>
      <c r="C39" s="24" t="s">
        <v>3</v>
      </c>
      <c r="D39" s="67">
        <f>B39</f>
        <v>1258.08</v>
      </c>
      <c r="E39" s="73">
        <f>B10</f>
        <v>1258.08</v>
      </c>
      <c r="F39" s="67">
        <f>B13</f>
        <v>0</v>
      </c>
      <c r="G39" s="9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6"/>
      <c r="H40" s="17"/>
      <c r="I40" s="17"/>
    </row>
    <row r="41" spans="3:9" s="13" customFormat="1" ht="12">
      <c r="C41" s="17"/>
      <c r="D41" s="17"/>
      <c r="E41" s="26"/>
      <c r="I41" s="17"/>
    </row>
    <row r="42" spans="3:9" s="13" customFormat="1" ht="12">
      <c r="C42" s="17"/>
      <c r="D42" s="17"/>
      <c r="E42" s="26"/>
      <c r="G42" s="17"/>
      <c r="H42" s="17"/>
      <c r="I42" s="17"/>
    </row>
    <row r="43" spans="5:7" ht="12">
      <c r="E43" s="43"/>
      <c r="F43" s="30"/>
      <c r="G43" s="30"/>
    </row>
    <row r="47" ht="12">
      <c r="G47" s="30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106</v>
      </c>
    </row>
    <row r="2" spans="1:6" ht="27.75" customHeight="1">
      <c r="A2" s="45" t="s">
        <v>0</v>
      </c>
      <c r="B2" s="45"/>
      <c r="C2" s="45"/>
      <c r="D2" s="45"/>
      <c r="E2" s="45"/>
      <c r="F2" s="45"/>
    </row>
    <row r="3" spans="1:6" ht="17.25" customHeight="1">
      <c r="A3" s="58" t="s">
        <v>159</v>
      </c>
      <c r="B3" s="9"/>
      <c r="C3" s="9"/>
      <c r="D3" s="9"/>
      <c r="E3" s="9"/>
      <c r="F3" s="9"/>
    </row>
    <row r="4" spans="1:6" ht="35.25" customHeight="1">
      <c r="A4" s="123" t="s">
        <v>69</v>
      </c>
      <c r="B4" s="124" t="s">
        <v>31</v>
      </c>
      <c r="C4" s="131" t="s">
        <v>99</v>
      </c>
      <c r="D4" s="131" t="s">
        <v>97</v>
      </c>
      <c r="E4" s="126" t="s">
        <v>38</v>
      </c>
      <c r="F4" s="119" t="s">
        <v>50</v>
      </c>
    </row>
    <row r="5" spans="1:6" ht="47.25" customHeight="1">
      <c r="A5" s="125"/>
      <c r="B5" s="128"/>
      <c r="C5" s="132"/>
      <c r="D5" s="132"/>
      <c r="E5" s="127"/>
      <c r="F5" s="133"/>
    </row>
    <row r="6" spans="1:8" ht="19.5" customHeight="1">
      <c r="A6" s="117"/>
      <c r="B6" s="118"/>
      <c r="C6" s="118"/>
      <c r="D6" s="112"/>
      <c r="E6" s="115"/>
      <c r="F6" s="116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7" ht="19.5" customHeight="1">
      <c r="A8" s="8"/>
      <c r="B8" s="38"/>
      <c r="C8" s="38"/>
      <c r="D8" s="38"/>
      <c r="E8" s="38"/>
      <c r="F8" s="38"/>
      <c r="G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4"/>
      <c r="C10" s="38"/>
      <c r="D10" s="38"/>
      <c r="E10" s="38"/>
      <c r="F10" s="38"/>
      <c r="H10" s="30"/>
    </row>
    <row r="11" spans="1:8" ht="20.25" customHeight="1">
      <c r="A11" s="134" t="s">
        <v>166</v>
      </c>
      <c r="B11" s="30"/>
      <c r="C11" s="30"/>
      <c r="D11" s="30"/>
      <c r="E11" s="30"/>
      <c r="F11" s="30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61</v>
      </c>
    </row>
    <row r="2" spans="1:6" ht="27.75" customHeight="1">
      <c r="A2" s="45" t="s">
        <v>18</v>
      </c>
      <c r="B2" s="45"/>
      <c r="C2" s="45"/>
      <c r="D2" s="45"/>
      <c r="E2" s="45"/>
      <c r="F2" s="45"/>
    </row>
    <row r="3" spans="1:6" ht="17.25" customHeight="1">
      <c r="A3" s="58" t="s">
        <v>159</v>
      </c>
      <c r="B3" s="9"/>
      <c r="C3" s="9"/>
      <c r="D3" s="9"/>
      <c r="E3" s="9"/>
      <c r="F3" s="9"/>
    </row>
    <row r="4" spans="1:6" ht="35.25" customHeight="1">
      <c r="A4" s="123" t="s">
        <v>121</v>
      </c>
      <c r="B4" s="124" t="s">
        <v>31</v>
      </c>
      <c r="C4" s="131" t="s">
        <v>99</v>
      </c>
      <c r="D4" s="131" t="s">
        <v>97</v>
      </c>
      <c r="E4" s="126" t="s">
        <v>38</v>
      </c>
      <c r="F4" s="119" t="s">
        <v>50</v>
      </c>
    </row>
    <row r="5" spans="1:6" ht="47.25" customHeight="1">
      <c r="A5" s="125"/>
      <c r="B5" s="128"/>
      <c r="C5" s="132"/>
      <c r="D5" s="132"/>
      <c r="E5" s="127"/>
      <c r="F5" s="133"/>
    </row>
    <row r="6" spans="1:8" ht="19.5" customHeight="1">
      <c r="A6" s="104"/>
      <c r="B6" s="112"/>
      <c r="C6" s="112"/>
      <c r="D6" s="112"/>
      <c r="E6" s="115"/>
      <c r="F6" s="116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8" ht="19.5" customHeight="1">
      <c r="A8" s="8"/>
      <c r="B8" s="38"/>
      <c r="C8" s="38"/>
      <c r="D8" s="38"/>
      <c r="E8" s="38"/>
      <c r="F8" s="38"/>
      <c r="G8" s="30"/>
      <c r="H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8"/>
      <c r="C10" s="38"/>
      <c r="D10" s="38"/>
      <c r="E10" s="38"/>
      <c r="F10" s="38"/>
      <c r="H10" s="30"/>
    </row>
    <row r="11" spans="1:8" ht="20.25" customHeight="1">
      <c r="A11" s="134" t="s">
        <v>167</v>
      </c>
      <c r="B11" s="30"/>
      <c r="C11" s="30"/>
      <c r="D11" s="30"/>
      <c r="E11" s="30"/>
      <c r="F11" s="30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30" t="s">
        <v>125</v>
      </c>
    </row>
    <row r="2" spans="1:6" ht="18.75" customHeight="1">
      <c r="A2" s="122" t="s">
        <v>102</v>
      </c>
      <c r="B2" s="122"/>
      <c r="C2" s="122"/>
      <c r="D2" s="122"/>
      <c r="E2" s="122"/>
      <c r="F2" s="122"/>
    </row>
    <row r="3" spans="1:5" ht="19.5" customHeight="1">
      <c r="A3" s="15" t="s">
        <v>159</v>
      </c>
      <c r="B3" s="9"/>
      <c r="C3" s="9"/>
      <c r="D3" s="9"/>
      <c r="E3" s="1" t="s">
        <v>76</v>
      </c>
    </row>
    <row r="4" spans="1:5" ht="19.5" customHeight="1">
      <c r="A4" s="41" t="s">
        <v>163</v>
      </c>
      <c r="B4" s="10" t="s">
        <v>45</v>
      </c>
      <c r="C4" s="10" t="s">
        <v>31</v>
      </c>
      <c r="D4" s="10" t="s">
        <v>12</v>
      </c>
      <c r="E4" s="10" t="s">
        <v>93</v>
      </c>
    </row>
    <row r="5" spans="1:7" ht="19.5" customHeight="1">
      <c r="A5" s="104"/>
      <c r="B5" s="91" t="s">
        <v>31</v>
      </c>
      <c r="C5" s="102">
        <v>1258.08</v>
      </c>
      <c r="D5" s="103">
        <v>1240.08</v>
      </c>
      <c r="E5" s="102">
        <v>18</v>
      </c>
      <c r="F5" s="30"/>
      <c r="G5" s="30"/>
    </row>
    <row r="6" spans="1:9" ht="19.5" customHeight="1">
      <c r="A6" s="104" t="s">
        <v>160</v>
      </c>
      <c r="B6" s="91" t="s">
        <v>118</v>
      </c>
      <c r="C6" s="102">
        <v>1029.21</v>
      </c>
      <c r="D6" s="103">
        <v>1011.21</v>
      </c>
      <c r="E6" s="102">
        <v>18</v>
      </c>
      <c r="G6" s="30"/>
      <c r="I6" s="30"/>
    </row>
    <row r="7" spans="1:8" ht="19.5" customHeight="1">
      <c r="A7" s="104" t="s">
        <v>108</v>
      </c>
      <c r="B7" s="91" t="s">
        <v>49</v>
      </c>
      <c r="C7" s="102">
        <v>1029.21</v>
      </c>
      <c r="D7" s="103">
        <v>1011.21</v>
      </c>
      <c r="E7" s="102">
        <v>18</v>
      </c>
      <c r="G7" s="30"/>
      <c r="H7" s="30"/>
    </row>
    <row r="8" spans="1:8" ht="19.5" customHeight="1">
      <c r="A8" s="104" t="s">
        <v>9</v>
      </c>
      <c r="B8" s="91" t="s">
        <v>110</v>
      </c>
      <c r="C8" s="102">
        <v>1029.21</v>
      </c>
      <c r="D8" s="103">
        <v>1011.21</v>
      </c>
      <c r="E8" s="102">
        <v>18</v>
      </c>
      <c r="H8" s="30"/>
    </row>
    <row r="9" spans="1:10" ht="19.5" customHeight="1">
      <c r="A9" s="104" t="s">
        <v>34</v>
      </c>
      <c r="B9" s="91" t="s">
        <v>112</v>
      </c>
      <c r="C9" s="102">
        <v>130.78</v>
      </c>
      <c r="D9" s="103">
        <v>130.78</v>
      </c>
      <c r="E9" s="102">
        <v>0</v>
      </c>
      <c r="G9" s="30"/>
      <c r="H9" s="30"/>
      <c r="J9" s="30"/>
    </row>
    <row r="10" spans="1:8" ht="19.5" customHeight="1">
      <c r="A10" s="104" t="s">
        <v>129</v>
      </c>
      <c r="B10" s="91" t="s">
        <v>47</v>
      </c>
      <c r="C10" s="102">
        <v>130.78</v>
      </c>
      <c r="D10" s="103">
        <v>130.78</v>
      </c>
      <c r="E10" s="102">
        <v>0</v>
      </c>
      <c r="H10" s="30"/>
    </row>
    <row r="11" spans="1:5" ht="19.5" customHeight="1">
      <c r="A11" s="104" t="s">
        <v>63</v>
      </c>
      <c r="B11" s="91" t="s">
        <v>33</v>
      </c>
      <c r="C11" s="102">
        <v>130.78</v>
      </c>
      <c r="D11" s="103">
        <v>130.78</v>
      </c>
      <c r="E11" s="102">
        <v>0</v>
      </c>
    </row>
    <row r="12" spans="1:5" ht="19.5" customHeight="1">
      <c r="A12" s="104" t="s">
        <v>53</v>
      </c>
      <c r="B12" s="91" t="s">
        <v>140</v>
      </c>
      <c r="C12" s="102">
        <v>98.09</v>
      </c>
      <c r="D12" s="103">
        <v>98.09</v>
      </c>
      <c r="E12" s="102">
        <v>0</v>
      </c>
    </row>
    <row r="13" spans="1:5" ht="19.5" customHeight="1">
      <c r="A13" s="104" t="s">
        <v>73</v>
      </c>
      <c r="B13" s="91" t="s">
        <v>24</v>
      </c>
      <c r="C13" s="102">
        <v>98.09</v>
      </c>
      <c r="D13" s="103">
        <v>98.09</v>
      </c>
      <c r="E13" s="102">
        <v>0</v>
      </c>
    </row>
    <row r="14" spans="1:5" ht="19.5" customHeight="1">
      <c r="A14" s="104" t="s">
        <v>116</v>
      </c>
      <c r="B14" s="91" t="s">
        <v>165</v>
      </c>
      <c r="C14" s="102">
        <v>98.09</v>
      </c>
      <c r="D14" s="103">
        <v>98.09</v>
      </c>
      <c r="E14" s="102">
        <v>0</v>
      </c>
    </row>
    <row r="15" spans="1:9" ht="19.5" customHeight="1">
      <c r="A15" s="28"/>
      <c r="B15" s="28"/>
      <c r="C15" s="29"/>
      <c r="D15" s="29"/>
      <c r="E15" s="29"/>
      <c r="G15" s="30"/>
      <c r="I15" s="30"/>
    </row>
    <row r="16" spans="1:8" ht="19.5" customHeight="1">
      <c r="A16" s="8"/>
      <c r="B16" s="7"/>
      <c r="C16" s="27"/>
      <c r="D16" s="27"/>
      <c r="E16" s="27"/>
      <c r="G16" s="30"/>
      <c r="H16" s="30"/>
    </row>
    <row r="17" spans="1:8" ht="19.5" customHeight="1">
      <c r="A17" s="27"/>
      <c r="B17" s="27"/>
      <c r="C17" s="27"/>
      <c r="D17" s="27"/>
      <c r="E17" s="27"/>
      <c r="H17" s="30"/>
    </row>
    <row r="18" spans="1:10" ht="19.5" customHeight="1">
      <c r="A18" s="27"/>
      <c r="B18" s="27"/>
      <c r="C18" s="27"/>
      <c r="D18" s="27"/>
      <c r="E18" s="27"/>
      <c r="G18" s="30"/>
      <c r="H18" s="30"/>
      <c r="J18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0">
      <selection activeCell="D38" sqref="D38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89" t="s">
        <v>5</v>
      </c>
    </row>
    <row r="2" spans="1:6" ht="21" customHeight="1">
      <c r="A2" s="45" t="s">
        <v>90</v>
      </c>
      <c r="B2" s="45"/>
      <c r="C2" s="45"/>
      <c r="D2" s="77"/>
      <c r="E2" s="77"/>
      <c r="F2" s="77"/>
    </row>
    <row r="3" spans="1:5" ht="16.5" customHeight="1">
      <c r="A3" s="58" t="s">
        <v>159</v>
      </c>
      <c r="B3" s="75"/>
      <c r="C3" s="76" t="s">
        <v>76</v>
      </c>
      <c r="E3" s="75"/>
    </row>
    <row r="4" spans="1:3" ht="20.25" customHeight="1">
      <c r="A4" s="31" t="s">
        <v>163</v>
      </c>
      <c r="B4" s="31" t="s">
        <v>45</v>
      </c>
      <c r="C4" s="31" t="s">
        <v>71</v>
      </c>
    </row>
    <row r="5" spans="1:3" ht="19.5" customHeight="1">
      <c r="A5" s="104"/>
      <c r="B5" s="105" t="s">
        <v>31</v>
      </c>
      <c r="C5" s="106">
        <v>1240.08</v>
      </c>
    </row>
    <row r="6" spans="1:3" ht="19.5" customHeight="1">
      <c r="A6" s="104" t="s">
        <v>122</v>
      </c>
      <c r="B6" s="105" t="s">
        <v>82</v>
      </c>
      <c r="C6" s="106">
        <v>1108.39</v>
      </c>
    </row>
    <row r="7" spans="1:5" ht="19.5" customHeight="1">
      <c r="A7" s="104" t="s">
        <v>16</v>
      </c>
      <c r="B7" s="105" t="s">
        <v>141</v>
      </c>
      <c r="C7" s="106">
        <v>525.65</v>
      </c>
      <c r="E7" s="30"/>
    </row>
    <row r="8" spans="1:3" ht="19.5" customHeight="1">
      <c r="A8" s="104" t="s">
        <v>51</v>
      </c>
      <c r="B8" s="105" t="s">
        <v>72</v>
      </c>
      <c r="C8" s="106">
        <v>0.81</v>
      </c>
    </row>
    <row r="9" spans="1:3" ht="19.5" customHeight="1">
      <c r="A9" s="104" t="s">
        <v>101</v>
      </c>
      <c r="B9" s="105" t="s">
        <v>39</v>
      </c>
      <c r="C9" s="106">
        <v>290.92</v>
      </c>
    </row>
    <row r="10" spans="1:3" ht="19.5" customHeight="1">
      <c r="A10" s="104" t="s">
        <v>146</v>
      </c>
      <c r="B10" s="105" t="s">
        <v>2</v>
      </c>
      <c r="C10" s="106">
        <v>130.78</v>
      </c>
    </row>
    <row r="11" spans="1:3" ht="19.5" customHeight="1">
      <c r="A11" s="104" t="s">
        <v>87</v>
      </c>
      <c r="B11" s="105" t="s">
        <v>1</v>
      </c>
      <c r="C11" s="106">
        <v>53.13</v>
      </c>
    </row>
    <row r="12" spans="1:3" ht="19.5" customHeight="1">
      <c r="A12" s="104" t="s">
        <v>7</v>
      </c>
      <c r="B12" s="105" t="s">
        <v>92</v>
      </c>
      <c r="C12" s="106">
        <v>9</v>
      </c>
    </row>
    <row r="13" spans="1:3" ht="19.5" customHeight="1">
      <c r="A13" s="104" t="s">
        <v>128</v>
      </c>
      <c r="B13" s="105" t="s">
        <v>124</v>
      </c>
      <c r="C13" s="106">
        <v>98.09</v>
      </c>
    </row>
    <row r="14" spans="1:6" s="6" customFormat="1" ht="19.5" customHeight="1">
      <c r="A14" s="104" t="s">
        <v>130</v>
      </c>
      <c r="B14" s="105" t="s">
        <v>65</v>
      </c>
      <c r="C14" s="106">
        <v>0.01</v>
      </c>
      <c r="D14" s="78"/>
      <c r="E14" s="78"/>
      <c r="F14" s="78"/>
    </row>
    <row r="15" spans="1:6" s="6" customFormat="1" ht="19.5" customHeight="1">
      <c r="A15" s="104" t="s">
        <v>81</v>
      </c>
      <c r="B15" s="105" t="s">
        <v>107</v>
      </c>
      <c r="C15" s="106">
        <v>131.31</v>
      </c>
      <c r="D15" s="80"/>
      <c r="E15" s="80"/>
      <c r="F15" s="79"/>
    </row>
    <row r="16" spans="1:3" ht="19.5" customHeight="1">
      <c r="A16" s="104" t="s">
        <v>54</v>
      </c>
      <c r="B16" s="105" t="s">
        <v>68</v>
      </c>
      <c r="C16" s="106">
        <v>39</v>
      </c>
    </row>
    <row r="17" spans="1:3" ht="19.5" customHeight="1">
      <c r="A17" s="104" t="s">
        <v>22</v>
      </c>
      <c r="B17" s="105" t="s">
        <v>10</v>
      </c>
      <c r="C17" s="106">
        <v>40</v>
      </c>
    </row>
    <row r="18" spans="1:3" ht="19.5" customHeight="1">
      <c r="A18" s="104" t="s">
        <v>89</v>
      </c>
      <c r="B18" s="105" t="s">
        <v>158</v>
      </c>
      <c r="C18" s="106">
        <v>0</v>
      </c>
    </row>
    <row r="19" spans="1:3" ht="19.5" customHeight="1">
      <c r="A19" s="104" t="s">
        <v>46</v>
      </c>
      <c r="B19" s="105" t="s">
        <v>29</v>
      </c>
      <c r="C19" s="106">
        <v>23.7</v>
      </c>
    </row>
    <row r="20" spans="1:3" ht="19.5" customHeight="1">
      <c r="A20" s="104" t="s">
        <v>36</v>
      </c>
      <c r="B20" s="105" t="s">
        <v>100</v>
      </c>
      <c r="C20" s="106">
        <v>16.35</v>
      </c>
    </row>
    <row r="21" spans="1:3" ht="19.5" customHeight="1">
      <c r="A21" s="104" t="s">
        <v>162</v>
      </c>
      <c r="B21" s="105" t="s">
        <v>78</v>
      </c>
      <c r="C21" s="106">
        <v>12.26</v>
      </c>
    </row>
    <row r="22" spans="1:4" ht="19.5" customHeight="1">
      <c r="A22" s="104" t="s">
        <v>41</v>
      </c>
      <c r="B22" s="105" t="s">
        <v>6</v>
      </c>
      <c r="C22" s="106">
        <v>0.38</v>
      </c>
      <c r="D22" s="30"/>
    </row>
    <row r="23" spans="1:3" ht="19.5" customHeight="1">
      <c r="A23" s="104" t="s">
        <v>56</v>
      </c>
      <c r="B23" s="105" t="s">
        <v>11</v>
      </c>
      <c r="C23" s="106">
        <v>0.38</v>
      </c>
    </row>
    <row r="24" spans="1:3" ht="19.5" customHeight="1">
      <c r="A24" s="28"/>
      <c r="B24" s="28"/>
      <c r="C24" s="7"/>
    </row>
    <row r="25" spans="1:5" ht="19.5" customHeight="1">
      <c r="A25" s="8"/>
      <c r="B25" s="7"/>
      <c r="C25" s="7"/>
      <c r="E25" s="30"/>
    </row>
    <row r="26" spans="1:3" ht="19.5" customHeight="1">
      <c r="A26" s="7"/>
      <c r="B26" s="7"/>
      <c r="C26" s="7"/>
    </row>
    <row r="27" spans="1:3" ht="19.5" customHeight="1">
      <c r="A27" s="7"/>
      <c r="B27" s="7"/>
      <c r="C27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F12" sqref="F12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44</v>
      </c>
    </row>
    <row r="2" spans="1:6" ht="18.75" customHeight="1">
      <c r="A2" s="45" t="s">
        <v>21</v>
      </c>
      <c r="B2" s="46"/>
      <c r="C2" s="46"/>
      <c r="D2" s="46"/>
      <c r="E2" s="46"/>
      <c r="F2" s="46"/>
    </row>
    <row r="3" spans="1:6" ht="18.75" customHeight="1">
      <c r="A3" s="15" t="s">
        <v>159</v>
      </c>
      <c r="B3" s="15"/>
      <c r="C3" s="15"/>
      <c r="D3" s="15"/>
      <c r="E3" s="15"/>
      <c r="F3" s="35" t="s">
        <v>76</v>
      </c>
    </row>
    <row r="4" spans="1:6" ht="30.75" customHeight="1">
      <c r="A4" s="126" t="s">
        <v>163</v>
      </c>
      <c r="B4" s="124" t="s">
        <v>45</v>
      </c>
      <c r="C4" s="123" t="s">
        <v>119</v>
      </c>
      <c r="D4" s="123" t="s">
        <v>26</v>
      </c>
      <c r="E4" s="123"/>
      <c r="F4" s="123"/>
    </row>
    <row r="5" spans="1:6" ht="21" customHeight="1">
      <c r="A5" s="127"/>
      <c r="B5" s="124"/>
      <c r="C5" s="125"/>
      <c r="D5" s="10" t="s">
        <v>31</v>
      </c>
      <c r="E5" s="10" t="s">
        <v>12</v>
      </c>
      <c r="F5" s="10" t="s">
        <v>93</v>
      </c>
    </row>
    <row r="6" spans="1:7" ht="20.25" customHeight="1">
      <c r="A6" s="109"/>
      <c r="B6" s="108"/>
      <c r="C6" s="107"/>
      <c r="D6" s="107"/>
      <c r="E6" s="107"/>
      <c r="F6" s="107"/>
      <c r="G6" s="30"/>
    </row>
    <row r="7" spans="1:8" ht="20.25" customHeight="1">
      <c r="A7" s="54"/>
      <c r="B7" s="53"/>
      <c r="C7" s="33"/>
      <c r="D7" s="33"/>
      <c r="E7" s="33"/>
      <c r="F7" s="33"/>
      <c r="G7" s="30"/>
      <c r="H7" s="30"/>
    </row>
    <row r="8" spans="1:7" ht="20.25" customHeight="1">
      <c r="A8" s="50"/>
      <c r="B8" s="53"/>
      <c r="C8" s="32"/>
      <c r="D8" s="32"/>
      <c r="E8" s="32"/>
      <c r="F8" s="32"/>
      <c r="G8" s="30"/>
    </row>
    <row r="9" spans="1:7" ht="20.25" customHeight="1">
      <c r="A9" s="51"/>
      <c r="B9" s="53"/>
      <c r="C9" s="32"/>
      <c r="D9" s="32"/>
      <c r="E9" s="32"/>
      <c r="F9" s="32"/>
      <c r="G9" s="30"/>
    </row>
    <row r="10" spans="1:7" ht="20.25" customHeight="1">
      <c r="A10" s="51"/>
      <c r="B10" s="53"/>
      <c r="C10" s="32"/>
      <c r="D10" s="32"/>
      <c r="E10" s="32"/>
      <c r="F10" s="32"/>
      <c r="G10" s="30"/>
    </row>
    <row r="11" spans="1:6" ht="20.25" customHeight="1">
      <c r="A11" s="52"/>
      <c r="B11" s="42"/>
      <c r="C11" s="42"/>
      <c r="D11" s="42"/>
      <c r="E11" s="42"/>
      <c r="F11" s="42"/>
    </row>
    <row r="12" spans="1:6" ht="20.25" customHeight="1">
      <c r="A12" s="52"/>
      <c r="B12" s="32"/>
      <c r="C12" s="32"/>
      <c r="D12" s="32"/>
      <c r="E12" s="4"/>
      <c r="F12" s="4"/>
    </row>
    <row r="13" spans="1:6" ht="20.25" customHeight="1">
      <c r="A13" s="52"/>
      <c r="B13" s="32"/>
      <c r="C13" s="47"/>
      <c r="D13" s="47"/>
      <c r="E13" s="48"/>
      <c r="F13" s="48"/>
    </row>
    <row r="14" spans="1:6" ht="17.25" customHeight="1">
      <c r="A14" s="135" t="s">
        <v>169</v>
      </c>
      <c r="B14" s="49"/>
      <c r="C14" s="49"/>
      <c r="D14" s="49"/>
      <c r="E14" s="49"/>
      <c r="F14" s="49"/>
    </row>
    <row r="15" spans="1:6" ht="17.25" customHeight="1">
      <c r="A15" s="5"/>
      <c r="B15" s="5"/>
      <c r="C15" s="5"/>
      <c r="D15" s="44"/>
      <c r="E15" s="5"/>
      <c r="F15" s="5"/>
    </row>
    <row r="16" ht="12">
      <c r="D16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30" t="s">
        <v>86</v>
      </c>
    </row>
    <row r="2" spans="1:6" ht="18.75" customHeight="1">
      <c r="A2" s="45" t="s">
        <v>64</v>
      </c>
      <c r="B2" s="46"/>
      <c r="C2" s="46"/>
      <c r="D2" s="46"/>
      <c r="E2" s="46"/>
      <c r="F2" s="46"/>
    </row>
    <row r="3" spans="1:6" ht="18.75" customHeight="1">
      <c r="A3" s="15" t="s">
        <v>159</v>
      </c>
      <c r="B3" s="15"/>
      <c r="C3" s="15"/>
      <c r="D3" s="15"/>
      <c r="E3" s="15"/>
      <c r="F3" s="35" t="s">
        <v>76</v>
      </c>
    </row>
    <row r="4" spans="1:6" ht="30.75" customHeight="1">
      <c r="A4" s="126" t="s">
        <v>163</v>
      </c>
      <c r="B4" s="124" t="s">
        <v>45</v>
      </c>
      <c r="C4" s="123" t="s">
        <v>136</v>
      </c>
      <c r="D4" s="123" t="s">
        <v>132</v>
      </c>
      <c r="E4" s="123"/>
      <c r="F4" s="123"/>
    </row>
    <row r="5" spans="1:6" ht="21" customHeight="1">
      <c r="A5" s="127"/>
      <c r="B5" s="128"/>
      <c r="C5" s="125"/>
      <c r="D5" s="10" t="s">
        <v>31</v>
      </c>
      <c r="E5" s="10" t="s">
        <v>12</v>
      </c>
      <c r="F5" s="10" t="s">
        <v>93</v>
      </c>
    </row>
    <row r="6" spans="1:7" ht="20.25" customHeight="1">
      <c r="A6" s="91"/>
      <c r="B6" s="91"/>
      <c r="C6" s="93"/>
      <c r="D6" s="93"/>
      <c r="E6" s="93"/>
      <c r="F6" s="110"/>
      <c r="G6" s="30"/>
    </row>
    <row r="7" spans="1:8" ht="20.25" customHeight="1">
      <c r="A7" s="54"/>
      <c r="B7" s="92"/>
      <c r="C7" s="33"/>
      <c r="D7" s="33"/>
      <c r="E7" s="33"/>
      <c r="F7" s="33"/>
      <c r="G7" s="30"/>
      <c r="H7" s="30"/>
    </row>
    <row r="8" spans="1:7" ht="20.25" customHeight="1">
      <c r="A8" s="50"/>
      <c r="B8" s="53"/>
      <c r="C8" s="32"/>
      <c r="D8" s="32"/>
      <c r="E8" s="32"/>
      <c r="F8" s="32"/>
      <c r="G8" s="30"/>
    </row>
    <row r="9" spans="1:7" ht="20.25" customHeight="1">
      <c r="A9" s="51"/>
      <c r="B9" s="53"/>
      <c r="C9" s="32"/>
      <c r="D9" s="32"/>
      <c r="E9" s="32"/>
      <c r="F9" s="32"/>
      <c r="G9" s="30"/>
    </row>
    <row r="10" spans="1:7" ht="20.25" customHeight="1">
      <c r="A10" s="51"/>
      <c r="B10" s="53"/>
      <c r="C10" s="32"/>
      <c r="D10" s="32"/>
      <c r="E10" s="32"/>
      <c r="F10" s="32"/>
      <c r="G10" s="30"/>
    </row>
    <row r="11" spans="1:6" ht="17.25" customHeight="1">
      <c r="A11" s="135" t="s">
        <v>168</v>
      </c>
      <c r="B11" s="49"/>
      <c r="C11" s="49"/>
      <c r="D11" s="49"/>
      <c r="E11" s="49"/>
      <c r="F11" s="49"/>
    </row>
    <row r="12" spans="1:6" ht="17.25" customHeight="1">
      <c r="A12" s="5"/>
      <c r="B12" s="5"/>
      <c r="C12" s="44"/>
      <c r="D12" s="44"/>
      <c r="E12" s="5"/>
      <c r="F12" s="5"/>
    </row>
    <row r="13" ht="9.75" customHeight="1">
      <c r="D13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zoomScalePageLayoutView="0" workbookViewId="0" topLeftCell="A1">
      <selection activeCell="A22" sqref="A22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8" t="s">
        <v>127</v>
      </c>
    </row>
    <row r="2" spans="1:251" ht="26.25" customHeight="1">
      <c r="A2" s="45" t="s">
        <v>157</v>
      </c>
      <c r="B2" s="45"/>
      <c r="C2" s="45"/>
      <c r="D2" s="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159</v>
      </c>
      <c r="B3" s="58"/>
      <c r="C3" s="15"/>
      <c r="D3" s="35" t="s">
        <v>76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19" t="s">
        <v>14</v>
      </c>
      <c r="B4" s="120"/>
      <c r="C4" s="60" t="s">
        <v>95</v>
      </c>
      <c r="D4" s="6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52</v>
      </c>
      <c r="B5" s="18" t="s">
        <v>71</v>
      </c>
      <c r="C5" s="59" t="s">
        <v>52</v>
      </c>
      <c r="D5" s="69" t="s">
        <v>71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145</v>
      </c>
      <c r="B6" s="67">
        <v>1258.08</v>
      </c>
      <c r="C6" s="70" t="s">
        <v>59</v>
      </c>
      <c r="D6" s="7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6" t="s">
        <v>96</v>
      </c>
      <c r="B7" s="71">
        <v>0</v>
      </c>
      <c r="C7" s="55" t="s">
        <v>70</v>
      </c>
      <c r="D7" s="72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139</v>
      </c>
      <c r="B8" s="67">
        <v>0</v>
      </c>
      <c r="C8" s="22" t="s">
        <v>109</v>
      </c>
      <c r="D8" s="72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7" t="s">
        <v>148</v>
      </c>
      <c r="B9" s="71">
        <f>SUM(B10:B14)</f>
        <v>0</v>
      </c>
      <c r="C9" s="22" t="s">
        <v>55</v>
      </c>
      <c r="D9" s="72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83</v>
      </c>
      <c r="B10" s="72">
        <v>0</v>
      </c>
      <c r="C10" s="22" t="s">
        <v>88</v>
      </c>
      <c r="D10" s="72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7" t="s">
        <v>79</v>
      </c>
      <c r="B11" s="72">
        <v>0</v>
      </c>
      <c r="C11" s="22" t="s">
        <v>35</v>
      </c>
      <c r="D11" s="72">
        <v>1029.21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144</v>
      </c>
      <c r="B12" s="72">
        <v>0</v>
      </c>
      <c r="C12" s="22" t="s">
        <v>137</v>
      </c>
      <c r="D12" s="72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5" t="s">
        <v>15</v>
      </c>
      <c r="B13" s="72">
        <v>0</v>
      </c>
      <c r="C13" s="22" t="s">
        <v>8</v>
      </c>
      <c r="D13" s="72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143</v>
      </c>
      <c r="B14" s="67">
        <v>0</v>
      </c>
      <c r="C14" s="21" t="s">
        <v>60</v>
      </c>
      <c r="D14" s="72">
        <v>130.78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3"/>
      <c r="C15" s="21" t="s">
        <v>48</v>
      </c>
      <c r="D15" s="72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3"/>
      <c r="C16" s="22" t="s">
        <v>66</v>
      </c>
      <c r="D16" s="72">
        <v>0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3"/>
      <c r="C17" s="21" t="s">
        <v>151</v>
      </c>
      <c r="D17" s="72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3"/>
      <c r="C18" s="22" t="s">
        <v>58</v>
      </c>
      <c r="D18" s="72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3"/>
      <c r="C19" s="21" t="s">
        <v>147</v>
      </c>
      <c r="D19" s="72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6"/>
      <c r="B20" s="73"/>
      <c r="C20" s="22" t="s">
        <v>120</v>
      </c>
      <c r="D20" s="72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6"/>
      <c r="B21" s="67"/>
      <c r="C21" s="22" t="s">
        <v>13</v>
      </c>
      <c r="D21" s="72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6"/>
      <c r="B22" s="67"/>
      <c r="C22" s="22" t="s">
        <v>104</v>
      </c>
      <c r="D22" s="72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7"/>
      <c r="C23" s="21" t="s">
        <v>25</v>
      </c>
      <c r="D23" s="72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7"/>
      <c r="C24" s="21" t="s">
        <v>17</v>
      </c>
      <c r="D24" s="72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7"/>
      <c r="C25" s="22" t="s">
        <v>30</v>
      </c>
      <c r="D25" s="72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7"/>
      <c r="C26" s="22" t="s">
        <v>40</v>
      </c>
      <c r="D26" s="72">
        <v>98.09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7"/>
      <c r="C27" s="22" t="s">
        <v>150</v>
      </c>
      <c r="D27" s="72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7"/>
      <c r="C28" s="22" t="s">
        <v>75</v>
      </c>
      <c r="D28" s="72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19"/>
      <c r="B29" s="67"/>
      <c r="C29" s="22" t="s">
        <v>114</v>
      </c>
      <c r="D29" s="67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7"/>
      <c r="C30" s="22" t="s">
        <v>103</v>
      </c>
      <c r="D30" s="71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7"/>
      <c r="C31" s="22" t="s">
        <v>153</v>
      </c>
      <c r="D31" s="7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7"/>
      <c r="C32" s="22" t="s">
        <v>23</v>
      </c>
      <c r="D32" s="72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7"/>
      <c r="C33" s="22" t="s">
        <v>62</v>
      </c>
      <c r="D33" s="7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67"/>
      <c r="C34" s="22" t="s">
        <v>131</v>
      </c>
      <c r="D34" s="72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9"/>
      <c r="B35" s="72"/>
      <c r="C35" s="22" t="s">
        <v>57</v>
      </c>
      <c r="D35" s="67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4"/>
      <c r="B36" s="72"/>
      <c r="C36" s="81"/>
      <c r="D36" s="7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85" t="s">
        <v>28</v>
      </c>
      <c r="B37" s="86">
        <f>SUM(B6:B9)</f>
        <v>1258.08</v>
      </c>
      <c r="C37" s="14" t="s">
        <v>27</v>
      </c>
      <c r="D37" s="82">
        <f>SUM(D7:D35)</f>
        <v>1258.08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87" t="s">
        <v>91</v>
      </c>
      <c r="B38" s="67">
        <v>0</v>
      </c>
      <c r="C38" s="83" t="s">
        <v>115</v>
      </c>
      <c r="D38" s="67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19"/>
      <c r="B39" s="71"/>
      <c r="C39" s="22"/>
      <c r="D39" s="6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0" t="s">
        <v>19</v>
      </c>
      <c r="B40" s="67">
        <f>B37+B38</f>
        <v>1258.08</v>
      </c>
      <c r="C40" s="24" t="s">
        <v>3</v>
      </c>
      <c r="D40" s="67">
        <f>B40</f>
        <v>1258.08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0"/>
      <c r="E44" s="30"/>
    </row>
    <row r="48" ht="9.75" customHeight="1">
      <c r="E48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4</v>
      </c>
    </row>
    <row r="2" spans="1:13" ht="27.75" customHeight="1">
      <c r="A2" s="45" t="s">
        <v>149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8" t="s">
        <v>159</v>
      </c>
      <c r="B3" s="90"/>
      <c r="C3" s="9"/>
      <c r="D3" s="9"/>
      <c r="E3" s="9"/>
      <c r="F3" s="9"/>
      <c r="G3" s="9"/>
      <c r="H3" s="9"/>
      <c r="I3" s="9"/>
      <c r="J3" s="9"/>
      <c r="K3" s="9"/>
      <c r="L3" s="129" t="s">
        <v>76</v>
      </c>
      <c r="M3" s="129"/>
    </row>
    <row r="4" spans="1:13" ht="35.25" customHeight="1">
      <c r="A4" s="123" t="s">
        <v>163</v>
      </c>
      <c r="B4" s="124" t="s">
        <v>45</v>
      </c>
      <c r="C4" s="124" t="s">
        <v>31</v>
      </c>
      <c r="D4" s="124" t="s">
        <v>91</v>
      </c>
      <c r="E4" s="131" t="s">
        <v>152</v>
      </c>
      <c r="F4" s="131" t="s">
        <v>142</v>
      </c>
      <c r="G4" s="131" t="s">
        <v>38</v>
      </c>
      <c r="H4" s="130" t="s">
        <v>98</v>
      </c>
      <c r="I4" s="130"/>
      <c r="J4" s="130"/>
      <c r="K4" s="130"/>
      <c r="L4" s="130"/>
      <c r="M4" s="130"/>
    </row>
    <row r="5" spans="1:13" ht="47.25" customHeight="1">
      <c r="A5" s="125"/>
      <c r="B5" s="128"/>
      <c r="C5" s="128"/>
      <c r="D5" s="128"/>
      <c r="E5" s="132"/>
      <c r="F5" s="132"/>
      <c r="G5" s="132"/>
      <c r="H5" s="40" t="s">
        <v>80</v>
      </c>
      <c r="I5" s="40" t="s">
        <v>155</v>
      </c>
      <c r="J5" s="40" t="s">
        <v>154</v>
      </c>
      <c r="K5" s="10" t="s">
        <v>20</v>
      </c>
      <c r="L5" s="10" t="s">
        <v>32</v>
      </c>
      <c r="M5" s="40" t="s">
        <v>42</v>
      </c>
    </row>
    <row r="6" spans="1:14" ht="19.5" customHeight="1">
      <c r="A6" s="104"/>
      <c r="B6" s="91" t="s">
        <v>31</v>
      </c>
      <c r="C6" s="112">
        <v>1258.08</v>
      </c>
      <c r="D6" s="112">
        <v>0</v>
      </c>
      <c r="E6" s="112">
        <v>1258.08</v>
      </c>
      <c r="F6" s="112">
        <v>0</v>
      </c>
      <c r="G6" s="112">
        <v>0</v>
      </c>
      <c r="H6" s="112">
        <v>0</v>
      </c>
      <c r="I6" s="111"/>
      <c r="J6" s="111"/>
      <c r="K6" s="111"/>
      <c r="L6" s="111"/>
      <c r="M6" s="113"/>
      <c r="N6" s="30"/>
    </row>
    <row r="7" spans="1:14" ht="19.5" customHeight="1">
      <c r="A7" s="104" t="s">
        <v>160</v>
      </c>
      <c r="B7" s="91" t="s">
        <v>118</v>
      </c>
      <c r="C7" s="112">
        <v>1029.21</v>
      </c>
      <c r="D7" s="112">
        <v>0</v>
      </c>
      <c r="E7" s="112">
        <v>1029.21</v>
      </c>
      <c r="F7" s="112">
        <v>0</v>
      </c>
      <c r="G7" s="112">
        <v>0</v>
      </c>
      <c r="H7" s="112">
        <v>0</v>
      </c>
      <c r="I7" s="111"/>
      <c r="J7" s="111"/>
      <c r="K7" s="111"/>
      <c r="L7" s="111"/>
      <c r="M7" s="113"/>
      <c r="N7" s="30"/>
    </row>
    <row r="8" spans="1:13" ht="19.5" customHeight="1">
      <c r="A8" s="104" t="s">
        <v>108</v>
      </c>
      <c r="B8" s="91" t="s">
        <v>49</v>
      </c>
      <c r="C8" s="112">
        <v>1029.21</v>
      </c>
      <c r="D8" s="112">
        <v>0</v>
      </c>
      <c r="E8" s="112">
        <v>1029.21</v>
      </c>
      <c r="F8" s="112">
        <v>0</v>
      </c>
      <c r="G8" s="112">
        <v>0</v>
      </c>
      <c r="H8" s="112">
        <v>0</v>
      </c>
      <c r="I8" s="111"/>
      <c r="J8" s="111"/>
      <c r="K8" s="111"/>
      <c r="L8" s="111"/>
      <c r="M8" s="113"/>
    </row>
    <row r="9" spans="1:13" ht="19.5" customHeight="1">
      <c r="A9" s="104" t="s">
        <v>9</v>
      </c>
      <c r="B9" s="91" t="s">
        <v>110</v>
      </c>
      <c r="C9" s="112">
        <v>149.31</v>
      </c>
      <c r="D9" s="112">
        <v>0</v>
      </c>
      <c r="E9" s="112">
        <v>149.31</v>
      </c>
      <c r="F9" s="112">
        <v>0</v>
      </c>
      <c r="G9" s="112">
        <v>0</v>
      </c>
      <c r="H9" s="112">
        <v>0</v>
      </c>
      <c r="I9" s="111"/>
      <c r="J9" s="111"/>
      <c r="K9" s="111"/>
      <c r="L9" s="111"/>
      <c r="M9" s="113"/>
    </row>
    <row r="10" spans="1:13" ht="19.5" customHeight="1">
      <c r="A10" s="104" t="s">
        <v>9</v>
      </c>
      <c r="B10" s="91" t="s">
        <v>110</v>
      </c>
      <c r="C10" s="112">
        <v>0.38</v>
      </c>
      <c r="D10" s="112">
        <v>0</v>
      </c>
      <c r="E10" s="112">
        <v>0.38</v>
      </c>
      <c r="F10" s="112">
        <v>0</v>
      </c>
      <c r="G10" s="112">
        <v>0</v>
      </c>
      <c r="H10" s="112">
        <v>0</v>
      </c>
      <c r="I10" s="111"/>
      <c r="J10" s="111"/>
      <c r="K10" s="111"/>
      <c r="L10" s="111"/>
      <c r="M10" s="113"/>
    </row>
    <row r="11" spans="1:13" ht="19.5" customHeight="1">
      <c r="A11" s="104" t="s">
        <v>9</v>
      </c>
      <c r="B11" s="91" t="s">
        <v>110</v>
      </c>
      <c r="C11" s="112">
        <v>879.52</v>
      </c>
      <c r="D11" s="112">
        <v>0</v>
      </c>
      <c r="E11" s="112">
        <v>879.52</v>
      </c>
      <c r="F11" s="112">
        <v>0</v>
      </c>
      <c r="G11" s="112">
        <v>0</v>
      </c>
      <c r="H11" s="112">
        <v>0</v>
      </c>
      <c r="I11" s="111"/>
      <c r="J11" s="111"/>
      <c r="K11" s="111"/>
      <c r="L11" s="111"/>
      <c r="M11" s="113"/>
    </row>
    <row r="12" spans="1:13" ht="19.5" customHeight="1">
      <c r="A12" s="104" t="s">
        <v>34</v>
      </c>
      <c r="B12" s="91" t="s">
        <v>112</v>
      </c>
      <c r="C12" s="112">
        <v>130.78</v>
      </c>
      <c r="D12" s="112">
        <v>0</v>
      </c>
      <c r="E12" s="112">
        <v>130.78</v>
      </c>
      <c r="F12" s="112">
        <v>0</v>
      </c>
      <c r="G12" s="112">
        <v>0</v>
      </c>
      <c r="H12" s="112">
        <v>0</v>
      </c>
      <c r="I12" s="111"/>
      <c r="J12" s="111"/>
      <c r="K12" s="111"/>
      <c r="L12" s="111"/>
      <c r="M12" s="113"/>
    </row>
    <row r="13" spans="1:13" ht="19.5" customHeight="1">
      <c r="A13" s="104" t="s">
        <v>129</v>
      </c>
      <c r="B13" s="91" t="s">
        <v>47</v>
      </c>
      <c r="C13" s="112">
        <v>130.78</v>
      </c>
      <c r="D13" s="112">
        <v>0</v>
      </c>
      <c r="E13" s="112">
        <v>130.78</v>
      </c>
      <c r="F13" s="112">
        <v>0</v>
      </c>
      <c r="G13" s="112">
        <v>0</v>
      </c>
      <c r="H13" s="112">
        <v>0</v>
      </c>
      <c r="I13" s="111"/>
      <c r="J13" s="111"/>
      <c r="K13" s="111"/>
      <c r="L13" s="111"/>
      <c r="M13" s="113"/>
    </row>
    <row r="14" spans="1:13" ht="19.5" customHeight="1">
      <c r="A14" s="104" t="s">
        <v>63</v>
      </c>
      <c r="B14" s="91" t="s">
        <v>33</v>
      </c>
      <c r="C14" s="112">
        <v>130.78</v>
      </c>
      <c r="D14" s="112">
        <v>0</v>
      </c>
      <c r="E14" s="112">
        <v>130.78</v>
      </c>
      <c r="F14" s="112">
        <v>0</v>
      </c>
      <c r="G14" s="112">
        <v>0</v>
      </c>
      <c r="H14" s="112">
        <v>0</v>
      </c>
      <c r="I14" s="111"/>
      <c r="J14" s="111"/>
      <c r="K14" s="111"/>
      <c r="L14" s="111"/>
      <c r="M14" s="113"/>
    </row>
    <row r="15" spans="1:13" ht="19.5" customHeight="1">
      <c r="A15" s="104" t="s">
        <v>53</v>
      </c>
      <c r="B15" s="91" t="s">
        <v>140</v>
      </c>
      <c r="C15" s="112">
        <v>98.09</v>
      </c>
      <c r="D15" s="112">
        <v>0</v>
      </c>
      <c r="E15" s="112">
        <v>98.09</v>
      </c>
      <c r="F15" s="112">
        <v>0</v>
      </c>
      <c r="G15" s="112">
        <v>0</v>
      </c>
      <c r="H15" s="112">
        <v>0</v>
      </c>
      <c r="I15" s="111"/>
      <c r="J15" s="111"/>
      <c r="K15" s="111"/>
      <c r="L15" s="111"/>
      <c r="M15" s="113"/>
    </row>
    <row r="16" spans="1:13" ht="19.5" customHeight="1">
      <c r="A16" s="104" t="s">
        <v>73</v>
      </c>
      <c r="B16" s="91" t="s">
        <v>24</v>
      </c>
      <c r="C16" s="112">
        <v>98.09</v>
      </c>
      <c r="D16" s="112">
        <v>0</v>
      </c>
      <c r="E16" s="112">
        <v>98.09</v>
      </c>
      <c r="F16" s="112">
        <v>0</v>
      </c>
      <c r="G16" s="112">
        <v>0</v>
      </c>
      <c r="H16" s="112">
        <v>0</v>
      </c>
      <c r="I16" s="111"/>
      <c r="J16" s="111"/>
      <c r="K16" s="111"/>
      <c r="L16" s="111"/>
      <c r="M16" s="113"/>
    </row>
    <row r="17" spans="1:13" ht="19.5" customHeight="1">
      <c r="A17" s="104" t="s">
        <v>116</v>
      </c>
      <c r="B17" s="91" t="s">
        <v>165</v>
      </c>
      <c r="C17" s="112">
        <v>98.09</v>
      </c>
      <c r="D17" s="112">
        <v>0</v>
      </c>
      <c r="E17" s="112">
        <v>98.09</v>
      </c>
      <c r="F17" s="112">
        <v>0</v>
      </c>
      <c r="G17" s="112">
        <v>0</v>
      </c>
      <c r="H17" s="112">
        <v>0</v>
      </c>
      <c r="I17" s="111"/>
      <c r="J17" s="111"/>
      <c r="K17" s="111"/>
      <c r="L17" s="111"/>
      <c r="M17" s="113"/>
    </row>
    <row r="18" spans="1:14" ht="19.5" customHeight="1">
      <c r="A18" s="28"/>
      <c r="B18" s="28"/>
      <c r="C18" s="39"/>
      <c r="D18" s="39"/>
      <c r="E18" s="39"/>
      <c r="F18" s="39"/>
      <c r="G18" s="39"/>
      <c r="H18" s="39"/>
      <c r="I18" s="39"/>
      <c r="J18" s="39"/>
      <c r="K18" s="94"/>
      <c r="L18" s="94"/>
      <c r="M18" s="39"/>
      <c r="N18" s="30"/>
    </row>
    <row r="19" spans="1:13" ht="19.5" customHeight="1">
      <c r="A19" s="8"/>
      <c r="B19" s="7"/>
      <c r="C19" s="38"/>
      <c r="D19" s="38"/>
      <c r="E19" s="38"/>
      <c r="F19" s="38"/>
      <c r="G19" s="38"/>
      <c r="H19" s="38"/>
      <c r="I19" s="38"/>
      <c r="J19" s="34"/>
      <c r="K19" s="38"/>
      <c r="L19" s="38"/>
      <c r="M19" s="38"/>
    </row>
    <row r="20" spans="1:13" ht="19.5" customHeight="1">
      <c r="A20" s="27"/>
      <c r="B20" s="27"/>
      <c r="C20" s="34"/>
      <c r="D20" s="38"/>
      <c r="E20" s="38"/>
      <c r="F20" s="38"/>
      <c r="G20" s="38"/>
      <c r="H20" s="38"/>
      <c r="I20" s="38"/>
      <c r="J20" s="38"/>
      <c r="K20" s="34"/>
      <c r="L20" s="38"/>
      <c r="M20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30" t="s">
        <v>43</v>
      </c>
    </row>
    <row r="2" spans="1:6" ht="18.75" customHeight="1">
      <c r="A2" s="122" t="s">
        <v>74</v>
      </c>
      <c r="B2" s="122"/>
      <c r="C2" s="122"/>
      <c r="D2" s="122"/>
      <c r="E2" s="122"/>
      <c r="F2" s="122"/>
    </row>
    <row r="3" spans="1:5" ht="22.5" customHeight="1">
      <c r="A3" s="58" t="s">
        <v>159</v>
      </c>
      <c r="B3" s="9"/>
      <c r="C3" s="9"/>
      <c r="D3" s="9"/>
      <c r="E3" s="1" t="s">
        <v>76</v>
      </c>
    </row>
    <row r="4" spans="1:5" ht="19.5" customHeight="1">
      <c r="A4" s="41" t="s">
        <v>163</v>
      </c>
      <c r="B4" s="10" t="s">
        <v>45</v>
      </c>
      <c r="C4" s="10" t="s">
        <v>31</v>
      </c>
      <c r="D4" s="10" t="s">
        <v>12</v>
      </c>
      <c r="E4" s="10" t="s">
        <v>93</v>
      </c>
    </row>
    <row r="5" spans="1:7" ht="19.5" customHeight="1">
      <c r="A5" s="104"/>
      <c r="B5" s="91" t="s">
        <v>31</v>
      </c>
      <c r="C5" s="114">
        <v>1258.08</v>
      </c>
      <c r="D5" s="114">
        <v>1240.08</v>
      </c>
      <c r="E5" s="102">
        <v>18</v>
      </c>
      <c r="F5" s="30"/>
      <c r="G5" s="30"/>
    </row>
    <row r="6" spans="1:9" ht="19.5" customHeight="1">
      <c r="A6" s="104" t="s">
        <v>160</v>
      </c>
      <c r="B6" s="91" t="s">
        <v>118</v>
      </c>
      <c r="C6" s="114">
        <v>1029.21</v>
      </c>
      <c r="D6" s="114">
        <v>1011.21</v>
      </c>
      <c r="E6" s="102">
        <v>18</v>
      </c>
      <c r="G6" s="30"/>
      <c r="I6" s="30"/>
    </row>
    <row r="7" spans="1:8" ht="19.5" customHeight="1">
      <c r="A7" s="104" t="s">
        <v>108</v>
      </c>
      <c r="B7" s="91" t="s">
        <v>49</v>
      </c>
      <c r="C7" s="114">
        <v>1029.21</v>
      </c>
      <c r="D7" s="114">
        <v>1011.21</v>
      </c>
      <c r="E7" s="102">
        <v>18</v>
      </c>
      <c r="G7" s="30"/>
      <c r="H7" s="30"/>
    </row>
    <row r="8" spans="1:8" ht="19.5" customHeight="1">
      <c r="A8" s="104" t="s">
        <v>9</v>
      </c>
      <c r="B8" s="91" t="s">
        <v>110</v>
      </c>
      <c r="C8" s="114">
        <v>1029.21</v>
      </c>
      <c r="D8" s="114">
        <v>1011.21</v>
      </c>
      <c r="E8" s="102">
        <v>18</v>
      </c>
      <c r="H8" s="30"/>
    </row>
    <row r="9" spans="1:10" ht="19.5" customHeight="1">
      <c r="A9" s="104" t="s">
        <v>34</v>
      </c>
      <c r="B9" s="91" t="s">
        <v>112</v>
      </c>
      <c r="C9" s="114">
        <v>130.78</v>
      </c>
      <c r="D9" s="114">
        <v>130.78</v>
      </c>
      <c r="E9" s="102">
        <v>0</v>
      </c>
      <c r="G9" s="30"/>
      <c r="H9" s="30"/>
      <c r="J9" s="30"/>
    </row>
    <row r="10" spans="1:8" ht="19.5" customHeight="1">
      <c r="A10" s="104" t="s">
        <v>129</v>
      </c>
      <c r="B10" s="91" t="s">
        <v>47</v>
      </c>
      <c r="C10" s="114">
        <v>130.78</v>
      </c>
      <c r="D10" s="114">
        <v>130.78</v>
      </c>
      <c r="E10" s="102">
        <v>0</v>
      </c>
      <c r="F10" s="30"/>
      <c r="H10" s="30"/>
    </row>
    <row r="11" spans="1:5" ht="19.5" customHeight="1">
      <c r="A11" s="104" t="s">
        <v>63</v>
      </c>
      <c r="B11" s="91" t="s">
        <v>33</v>
      </c>
      <c r="C11" s="114">
        <v>130.78</v>
      </c>
      <c r="D11" s="114">
        <v>130.78</v>
      </c>
      <c r="E11" s="102">
        <v>0</v>
      </c>
    </row>
    <row r="12" spans="1:5" ht="19.5" customHeight="1">
      <c r="A12" s="104" t="s">
        <v>53</v>
      </c>
      <c r="B12" s="91" t="s">
        <v>140</v>
      </c>
      <c r="C12" s="114">
        <v>98.09</v>
      </c>
      <c r="D12" s="114">
        <v>98.09</v>
      </c>
      <c r="E12" s="102">
        <v>0</v>
      </c>
    </row>
    <row r="13" spans="1:5" ht="19.5" customHeight="1">
      <c r="A13" s="104" t="s">
        <v>73</v>
      </c>
      <c r="B13" s="91" t="s">
        <v>24</v>
      </c>
      <c r="C13" s="114">
        <v>98.09</v>
      </c>
      <c r="D13" s="114">
        <v>98.09</v>
      </c>
      <c r="E13" s="102">
        <v>0</v>
      </c>
    </row>
    <row r="14" spans="1:5" ht="19.5" customHeight="1">
      <c r="A14" s="104" t="s">
        <v>116</v>
      </c>
      <c r="B14" s="91" t="s">
        <v>165</v>
      </c>
      <c r="C14" s="114">
        <v>98.09</v>
      </c>
      <c r="D14" s="114">
        <v>98.09</v>
      </c>
      <c r="E14" s="102">
        <v>0</v>
      </c>
    </row>
    <row r="15" spans="1:9" ht="19.5" customHeight="1">
      <c r="A15" s="28"/>
      <c r="B15" s="28"/>
      <c r="C15" s="29"/>
      <c r="D15" s="29"/>
      <c r="E15" s="29"/>
      <c r="G15" s="30"/>
      <c r="I15" s="30"/>
    </row>
    <row r="16" spans="1:8" ht="19.5" customHeight="1">
      <c r="A16" s="8"/>
      <c r="B16" s="7"/>
      <c r="C16" s="27"/>
      <c r="D16" s="27"/>
      <c r="E16" s="27"/>
      <c r="G16" s="30"/>
      <c r="H16" s="30"/>
    </row>
    <row r="17" spans="1:8" ht="19.5" customHeight="1">
      <c r="A17" s="27"/>
      <c r="B17" s="27"/>
      <c r="C17" s="27"/>
      <c r="D17" s="27"/>
      <c r="E17" s="27"/>
      <c r="H17" s="30"/>
    </row>
    <row r="18" spans="1:10" ht="19.5" customHeight="1">
      <c r="A18" s="27"/>
      <c r="B18" s="27"/>
      <c r="C18" s="27"/>
      <c r="D18" s="27"/>
      <c r="E18" s="27"/>
      <c r="G18" s="30"/>
      <c r="H18" s="30"/>
      <c r="J18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85</v>
      </c>
    </row>
    <row r="2" spans="1:6" ht="27.75" customHeight="1">
      <c r="A2" s="45" t="s">
        <v>134</v>
      </c>
      <c r="B2" s="45"/>
      <c r="C2" s="45"/>
      <c r="D2" s="45"/>
      <c r="E2" s="45"/>
      <c r="F2" s="45"/>
    </row>
    <row r="3" spans="1:6" ht="17.25" customHeight="1">
      <c r="A3" s="58" t="s">
        <v>159</v>
      </c>
      <c r="B3" s="9"/>
      <c r="C3" s="9"/>
      <c r="D3" s="9"/>
      <c r="E3" s="9"/>
      <c r="F3" s="9"/>
    </row>
    <row r="4" spans="1:6" ht="35.25" customHeight="1">
      <c r="A4" s="123" t="s">
        <v>133</v>
      </c>
      <c r="B4" s="124" t="s">
        <v>31</v>
      </c>
      <c r="C4" s="131" t="s">
        <v>99</v>
      </c>
      <c r="D4" s="131" t="s">
        <v>97</v>
      </c>
      <c r="E4" s="126" t="s">
        <v>38</v>
      </c>
      <c r="F4" s="119" t="s">
        <v>50</v>
      </c>
    </row>
    <row r="5" spans="1:6" ht="47.25" customHeight="1">
      <c r="A5" s="125"/>
      <c r="B5" s="128"/>
      <c r="C5" s="132"/>
      <c r="D5" s="132"/>
      <c r="E5" s="127"/>
      <c r="F5" s="133"/>
    </row>
    <row r="6" spans="1:8" ht="19.5" customHeight="1">
      <c r="A6" s="104" t="s">
        <v>31</v>
      </c>
      <c r="B6" s="112">
        <v>18</v>
      </c>
      <c r="C6" s="112">
        <v>18</v>
      </c>
      <c r="D6" s="112">
        <v>0</v>
      </c>
      <c r="E6" s="115">
        <v>0</v>
      </c>
      <c r="F6" s="116">
        <v>0</v>
      </c>
      <c r="G6" s="30"/>
      <c r="H6" s="30"/>
    </row>
    <row r="7" spans="1:8" ht="19.5" customHeight="1">
      <c r="A7" s="104" t="s">
        <v>156</v>
      </c>
      <c r="B7" s="112">
        <v>18</v>
      </c>
      <c r="C7" s="112">
        <v>18</v>
      </c>
      <c r="D7" s="112">
        <v>0</v>
      </c>
      <c r="E7" s="115">
        <v>0</v>
      </c>
      <c r="F7" s="116">
        <v>0</v>
      </c>
      <c r="G7" s="30"/>
      <c r="H7" s="30"/>
    </row>
    <row r="8" spans="1:7" ht="19.5" customHeight="1">
      <c r="A8" s="104" t="s">
        <v>105</v>
      </c>
      <c r="B8" s="112">
        <v>18</v>
      </c>
      <c r="C8" s="112">
        <v>18</v>
      </c>
      <c r="D8" s="112">
        <v>0</v>
      </c>
      <c r="E8" s="115">
        <v>0</v>
      </c>
      <c r="F8" s="116">
        <v>0</v>
      </c>
      <c r="G8" s="30"/>
    </row>
    <row r="9" spans="1:8" ht="19.5" customHeight="1">
      <c r="A9" s="28"/>
      <c r="B9" s="39"/>
      <c r="C9" s="39"/>
      <c r="D9" s="39"/>
      <c r="E9" s="39"/>
      <c r="F9" s="39"/>
      <c r="G9" s="30"/>
      <c r="H9" s="30"/>
    </row>
    <row r="10" spans="1:7" ht="19.5" customHeight="1">
      <c r="A10" s="8"/>
      <c r="B10" s="38"/>
      <c r="C10" s="38"/>
      <c r="D10" s="38"/>
      <c r="E10" s="38"/>
      <c r="F10" s="38"/>
      <c r="G10" s="30"/>
    </row>
    <row r="11" spans="1:8" ht="19.5" customHeight="1">
      <c r="A11" s="27"/>
      <c r="B11" s="38"/>
      <c r="C11" s="38"/>
      <c r="D11" s="38"/>
      <c r="E11" s="38"/>
      <c r="F11" s="38"/>
      <c r="G11" s="30"/>
      <c r="H11" s="30"/>
    </row>
    <row r="12" spans="1:6" ht="18" customHeight="1">
      <c r="A12" s="5"/>
      <c r="C12" s="30"/>
      <c r="D12" s="30"/>
      <c r="F12" s="30"/>
    </row>
    <row r="13" spans="3:6" ht="12.75" customHeight="1">
      <c r="C13" s="30"/>
      <c r="D13" s="30"/>
      <c r="F13" s="30"/>
    </row>
    <row r="14" spans="3:6" ht="12.75" customHeight="1">
      <c r="C14" s="30"/>
      <c r="D14" s="30"/>
      <c r="F14" s="30"/>
    </row>
    <row r="15" spans="3:6" ht="12.75" customHeight="1">
      <c r="C15" s="30"/>
      <c r="D15" s="30"/>
      <c r="F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dcterms:modified xsi:type="dcterms:W3CDTF">2021-02-23T08:48:38Z</dcterms:modified>
  <cp:category/>
  <cp:version/>
  <cp:contentType/>
  <cp:contentStatus/>
</cp:coreProperties>
</file>